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firstSheet="2" activeTab="12"/>
  </bookViews>
  <sheets>
    <sheet name="Plan28" sheetId="1" state="hidden" r:id="rId1"/>
    <sheet name="1. Tabelas Gerais São José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2. Informações Socioeconômicas" sheetId="8" r:id="rId8"/>
    <sheet name="2.1" sheetId="9" r:id="rId9"/>
    <sheet name="2.2" sheetId="10" r:id="rId10"/>
    <sheet name="2.3.1" sheetId="11" r:id="rId11"/>
    <sheet name="2.3.2" sheetId="12" r:id="rId12"/>
    <sheet name="2.3.3" sheetId="13" r:id="rId13"/>
    <sheet name="3. Corpo Docente" sheetId="14" r:id="rId14"/>
    <sheet name="3.1" sheetId="15" r:id="rId15"/>
    <sheet name="3.2" sheetId="16" r:id="rId16"/>
    <sheet name="3.3" sheetId="17" r:id="rId17"/>
  </sheets>
  <definedNames/>
  <calcPr fullCalcOnLoad="1"/>
</workbook>
</file>

<file path=xl/sharedStrings.xml><?xml version="1.0" encoding="utf-8"?>
<sst xmlns="http://schemas.openxmlformats.org/spreadsheetml/2006/main" count="458" uniqueCount="170">
  <si>
    <t>Total Geral</t>
  </si>
  <si>
    <t>Tipo de Curso</t>
  </si>
  <si>
    <t>Bacharelado</t>
  </si>
  <si>
    <t>FIC</t>
  </si>
  <si>
    <t>Licenciatura</t>
  </si>
  <si>
    <t>Tecnologia</t>
  </si>
  <si>
    <t>Tipo de Curso/Oferta</t>
  </si>
  <si>
    <t>FIC – PRONATEC</t>
  </si>
  <si>
    <t>FIC Regular</t>
  </si>
  <si>
    <t>Técnico – Integrado</t>
  </si>
  <si>
    <t>Técnico – Subsequente</t>
  </si>
  <si>
    <t>Modalidade</t>
  </si>
  <si>
    <t>Ensino presencial</t>
  </si>
  <si>
    <t>Eixo Tecnológico</t>
  </si>
  <si>
    <t>Controle e processos industriais</t>
  </si>
  <si>
    <t>Desenvolvimento educacional e social</t>
  </si>
  <si>
    <t>Informação e comunicação</t>
  </si>
  <si>
    <t>Infraestrutura</t>
  </si>
  <si>
    <t>Titulação</t>
  </si>
  <si>
    <t>Doutor</t>
  </si>
  <si>
    <t>Especialista</t>
  </si>
  <si>
    <t>Graduação</t>
  </si>
  <si>
    <t>Mestre</t>
  </si>
  <si>
    <t>Pós-Doutor</t>
  </si>
  <si>
    <t>Regime de Trabalho</t>
  </si>
  <si>
    <t>20 horas</t>
  </si>
  <si>
    <t>40 horas</t>
  </si>
  <si>
    <t>40 horas DE</t>
  </si>
  <si>
    <t>Área de Atuação</t>
  </si>
  <si>
    <t>ADMINISTRAÇÃO</t>
  </si>
  <si>
    <t>ARTES VISUAIS</t>
  </si>
  <si>
    <t>BIOLOGIA</t>
  </si>
  <si>
    <t>DIDÁTICA</t>
  </si>
  <si>
    <t>EDUCAÇÃO FÍSICA</t>
  </si>
  <si>
    <t>FILOSOFIA</t>
  </si>
  <si>
    <t>FÍSICA</t>
  </si>
  <si>
    <t>GEOGRAFIA</t>
  </si>
  <si>
    <t>HISTÓRIA</t>
  </si>
  <si>
    <t>INGLÊS</t>
  </si>
  <si>
    <t>MATEMÁTICA</t>
  </si>
  <si>
    <t>PORTUGUÊS</t>
  </si>
  <si>
    <t>PORTUGUÊS / ESPANHOL</t>
  </si>
  <si>
    <t>QUÍMICA</t>
  </si>
  <si>
    <t>REFRIGERAÇÃO E AR CONDICIONADO</t>
  </si>
  <si>
    <t>TELECOMUNICAÇÕES</t>
  </si>
  <si>
    <t>Cursos</t>
  </si>
  <si>
    <t>Matrículas</t>
  </si>
  <si>
    <t>Ingressantes</t>
  </si>
  <si>
    <t>Concluintes</t>
  </si>
  <si>
    <t>Vagas</t>
  </si>
  <si>
    <t>Inscritos</t>
  </si>
  <si>
    <t>Docentes</t>
  </si>
  <si>
    <t>Servidor Público</t>
  </si>
  <si>
    <t>Profissional Liberal/Autônomo</t>
  </si>
  <si>
    <t>Procura trabalho pela primeira vez</t>
  </si>
  <si>
    <t>Outros</t>
  </si>
  <si>
    <t>Estudante</t>
  </si>
  <si>
    <t>Empregado de empresa privada</t>
  </si>
  <si>
    <t>Desempregado</t>
  </si>
  <si>
    <t>Participação Relativa</t>
  </si>
  <si>
    <t>Total</t>
  </si>
  <si>
    <t>De 2,5 salários mínimos até 3 salários mínimos</t>
  </si>
  <si>
    <t>M</t>
  </si>
  <si>
    <t>De 1,5 salário mínimo até 2,5 salários mínimos</t>
  </si>
  <si>
    <t>F</t>
  </si>
  <si>
    <t>Superior incompleto</t>
  </si>
  <si>
    <t>Todo em escola pública</t>
  </si>
  <si>
    <t>De 1 salário mínimo até 1,5 salário mínimo</t>
  </si>
  <si>
    <t>Média de Idade</t>
  </si>
  <si>
    <t>Sexo</t>
  </si>
  <si>
    <t>Superior completo</t>
  </si>
  <si>
    <t>Todo em escola particular com bolsa</t>
  </si>
  <si>
    <t>De 0,5 salário mínimo até 1 salário mínimo</t>
  </si>
  <si>
    <t>Não sabe</t>
  </si>
  <si>
    <t>Todo em escola particular</t>
  </si>
  <si>
    <t>Até 0,5 salário mínimo</t>
  </si>
  <si>
    <t>Não alfabetizado</t>
  </si>
  <si>
    <t>Acima de 3 salários mínimos</t>
  </si>
  <si>
    <t>Por ter ensino de qualidade</t>
  </si>
  <si>
    <t>Não alfabetizada</t>
  </si>
  <si>
    <t>Maior parte em escola pública</t>
  </si>
  <si>
    <t>Por ser gratuito</t>
  </si>
  <si>
    <t>Ensino técnico completo ou incompleto</t>
  </si>
  <si>
    <t>Maior parte em escola particular com bolsa</t>
  </si>
  <si>
    <t>Por influência dos pais/parentes</t>
  </si>
  <si>
    <t>Ensino médio (segundo grau)incompleto</t>
  </si>
  <si>
    <t>Maior parte em escola particular</t>
  </si>
  <si>
    <t>Pelo acesso mais rápido ao mercado de trabalho</t>
  </si>
  <si>
    <t>Ensino médio (segundo grau)completo</t>
  </si>
  <si>
    <t>Até a 8ª série do ensino fundamental</t>
  </si>
  <si>
    <t>É o único que oferece o curso pretendido</t>
  </si>
  <si>
    <t>Até a 4ª série do ensino fundamental</t>
  </si>
  <si>
    <t>Solteiro</t>
  </si>
  <si>
    <t>É o que oferece o horário mais adequado</t>
  </si>
  <si>
    <t>Separado (a)/ Divorciado (a)</t>
  </si>
  <si>
    <t>É o de mais fácil acesso (proximidade de casa, condução, etc.)</t>
  </si>
  <si>
    <t>Outro</t>
  </si>
  <si>
    <t>Casado (a)/ União Estável (a)</t>
  </si>
  <si>
    <t>Solicitação familiar</t>
  </si>
  <si>
    <t>Solicitação da empresa</t>
  </si>
  <si>
    <t>Preto (a)</t>
  </si>
  <si>
    <t>Já trabalhar na área</t>
  </si>
  <si>
    <t>Pardo (a)</t>
  </si>
  <si>
    <t>Interesse pela área</t>
  </si>
  <si>
    <t>Empregabilidade</t>
  </si>
  <si>
    <t>Área Urbana</t>
  </si>
  <si>
    <t>Branco (a)</t>
  </si>
  <si>
    <t>Ascensão profissional</t>
  </si>
  <si>
    <t>Área Rural</t>
  </si>
  <si>
    <t>Amarelo (a)(origem oriental)</t>
  </si>
  <si>
    <t>Acima de R$ 3.958,00</t>
  </si>
  <si>
    <t>Até R$ 232,00</t>
  </si>
  <si>
    <t>Indigena</t>
  </si>
  <si>
    <t>Entre R$ 1.165,00 e R$ 2.096,00</t>
  </si>
  <si>
    <t>Entre R$ 2.097,00 e R$ 3.027,00</t>
  </si>
  <si>
    <t>Entre R$ 233,00 e R$ 465,00</t>
  </si>
  <si>
    <t>Entre R$ 3.028,00 e R$ 3.958,00</t>
  </si>
  <si>
    <t>Entre R$ 466,00 e R$ 698,00</t>
  </si>
  <si>
    <t>Entre R$ 699,00 e R$ 1.164,00</t>
  </si>
  <si>
    <t>Casado(a) / União Estável</t>
  </si>
  <si>
    <t>Outro(a)</t>
  </si>
  <si>
    <t>Até a 4a.série do ensino fundamental</t>
  </si>
  <si>
    <t>Separado(a)/  Divorciado(a)</t>
  </si>
  <si>
    <t>Até a 8a.série do ensino fundamental</t>
  </si>
  <si>
    <t>Solteiro(a)</t>
  </si>
  <si>
    <t>Ensino médio (segundo grau) completo</t>
  </si>
  <si>
    <t>É o de mais fácil acesso (proximidade de casa, condução, etc..)</t>
  </si>
  <si>
    <t>Ensino médio (segundo grau) incompleto</t>
  </si>
  <si>
    <t>É o único que fornece o curso pretendido</t>
  </si>
  <si>
    <t>Servidor Publico</t>
  </si>
  <si>
    <t>Onde você cursou o ensino médio?</t>
  </si>
  <si>
    <t>Quadro Resumo 1.1 -  Número de Cursos, Matrículas, Ingressantes, Concluintes, Vagas e Inscritos (pelo Tipo do Curso)</t>
  </si>
  <si>
    <t>Quadro Resumo 1.2 -  Número de Cursos, Matrículas, Ingressantes, Concluintes, Vagas e Inscritos (pelo Tipo do Curso/Tipo de Oferta)</t>
  </si>
  <si>
    <t>Quadro Resumo 1.3 -  Número de Cursos, Matrículas, Ingressantes, Concluintes, Vagas e Inscritos (por Modalidade)</t>
  </si>
  <si>
    <t>Quadro Resumo 1.4 -  Número de Cursos, Matrículas, Ingressantes, Concluintes, Vagas e Inscritos (por Eixo Tecnológico)</t>
  </si>
  <si>
    <t>Substituto/Temporário</t>
  </si>
  <si>
    <t>Efetivo</t>
  </si>
  <si>
    <t>Quadro 3.1 - Docentes por titulação</t>
  </si>
  <si>
    <t>Quadro 3.2 - Docentes por regime de trabalho</t>
  </si>
  <si>
    <t>Quadro 3.3 - Docentes por área de atuação</t>
  </si>
  <si>
    <t>Quadro Resumo 2.2 - Informações Socioeconômicas Cursos Técnicos</t>
  </si>
  <si>
    <t>Quadro Resumo 2.1 - Informações Socioeconômicas Cursos FIC</t>
  </si>
  <si>
    <t>Quadro Resumo 2.3.1 - Informações Socioeconômicas Cursos de Graduação - CST</t>
  </si>
  <si>
    <t>Quadro Resumo 2.3.2 - Informações Socioeconômicas Cursos de Graduação - Licenciaturas</t>
  </si>
  <si>
    <t>Quadro Resumo 2.3.3 - Informações Socioeconômicas Cursos de Graduação - Bacharelados</t>
  </si>
  <si>
    <t>Quadro Resumo 1.5 - Número de Cursos, Matrículas, Ingressantes, Concluintes, Vagas e Inscritos (por Cursos)</t>
  </si>
  <si>
    <t>Tipo de Curso - Oferta: Curso</t>
  </si>
  <si>
    <t>Técnico</t>
  </si>
  <si>
    <t>Engenharia de Telecomunicações</t>
  </si>
  <si>
    <t>Instalação de Refrigeração de Climatização</t>
  </si>
  <si>
    <t>Operador de Computador</t>
  </si>
  <si>
    <t>NR10</t>
  </si>
  <si>
    <t>Ciências da Natureza – Química</t>
  </si>
  <si>
    <t>Refrigeração e Climatização</t>
  </si>
  <si>
    <t>Telecomunicações</t>
  </si>
  <si>
    <t>Refrigeração e Ar Condicionado</t>
  </si>
  <si>
    <t>Telecomunicações (Redes)</t>
  </si>
  <si>
    <t>Telecomunicações (Telefonia)</t>
  </si>
  <si>
    <t>Sistemas de Telecomunicações</t>
  </si>
  <si>
    <t>Você se considera:</t>
  </si>
  <si>
    <t>Qual o seu estado civil ?</t>
  </si>
  <si>
    <t>Qual sua ocupação principal?</t>
  </si>
  <si>
    <t>Qual a faixa de renda bruta mensal (sem descontos) de seu grupo familiar  (soma dos rendimentos dos seus pais, irmãos, esposo/esposa, filhos, etc)?</t>
  </si>
  <si>
    <t>Sua residência localiza-se em:</t>
  </si>
  <si>
    <t>Onde você cursou o ensino fundamental (antigo primeiro grau)?</t>
  </si>
  <si>
    <t>Qual o grau de instrução de seu pai/responsável?</t>
  </si>
  <si>
    <t>Qual o grau de instrução de sua mãe/responsável?</t>
  </si>
  <si>
    <t>Qual o motivo que o levou a escolher o curso?</t>
  </si>
  <si>
    <t>Qual o fator que  mais  o influenciou na escolha do IF-SC?</t>
  </si>
  <si>
    <t>Onde você cursou o ensino médio (antigo segundo grau)?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</si>
</sst>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&quot; &quot;#,##0.00;[Red]&quot;-&quot;[$R$-416]&quot;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>
        <color indexed="63"/>
      </left>
      <right>
        <color indexed="63"/>
      </right>
      <top>
        <color indexed="63"/>
      </top>
      <bottom style="thin">
        <color theme="3" tint="0.5999900102615356"/>
      </bottom>
    </border>
    <border>
      <left>
        <color indexed="63"/>
      </left>
      <right>
        <color indexed="63"/>
      </right>
      <top style="thin">
        <color theme="3" tint="0.5999900102615356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30" fillId="0" borderId="0" xfId="50">
      <alignment/>
      <protection/>
    </xf>
    <xf numFmtId="0" fontId="0" fillId="0" borderId="0" xfId="0" applyAlignment="1">
      <alignment/>
    </xf>
    <xf numFmtId="10" fontId="0" fillId="0" borderId="0" xfId="52" applyNumberFormat="1" applyFont="1" applyAlignment="1">
      <alignment/>
    </xf>
    <xf numFmtId="9" fontId="39" fillId="33" borderId="11" xfId="5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50" applyFont="1">
      <alignment/>
      <protection/>
    </xf>
    <xf numFmtId="0" fontId="37" fillId="0" borderId="7" xfId="61" applyAlignment="1">
      <alignment/>
    </xf>
    <xf numFmtId="10" fontId="39" fillId="0" borderId="10" xfId="52" applyNumberFormat="1" applyFont="1" applyBorder="1" applyAlignment="1">
      <alignment/>
    </xf>
    <xf numFmtId="0" fontId="0" fillId="0" borderId="0" xfId="0" applyFont="1" applyBorder="1" applyAlignment="1">
      <alignment/>
    </xf>
    <xf numFmtId="0" fontId="37" fillId="0" borderId="7" xfId="6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50" applyBorder="1">
      <alignment/>
      <protection/>
    </xf>
    <xf numFmtId="0" fontId="0" fillId="0" borderId="0" xfId="50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50" applyFont="1" applyBorder="1" applyAlignment="1">
      <alignment horizontal="left"/>
      <protection/>
    </xf>
    <xf numFmtId="0" fontId="30" fillId="0" borderId="0" xfId="50" applyBorder="1" applyAlignment="1">
      <alignment horizontal="left"/>
      <protection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0" fontId="0" fillId="0" borderId="0" xfId="52" applyNumberFormat="1" applyFont="1" applyBorder="1" applyAlignment="1">
      <alignment horizontal="right"/>
    </xf>
    <xf numFmtId="0" fontId="0" fillId="0" borderId="0" xfId="50" applyFont="1" applyBorder="1" applyAlignment="1">
      <alignment horizontal="right"/>
      <protection/>
    </xf>
    <xf numFmtId="0" fontId="30" fillId="0" borderId="0" xfId="50" applyBorder="1" applyAlignment="1">
      <alignment horizontal="right"/>
      <protection/>
    </xf>
    <xf numFmtId="2" fontId="0" fillId="0" borderId="0" xfId="0" applyNumberFormat="1" applyFont="1" applyBorder="1" applyAlignment="1">
      <alignment horizontal="right"/>
    </xf>
    <xf numFmtId="0" fontId="39" fillId="2" borderId="12" xfId="0" applyFont="1" applyFill="1" applyBorder="1" applyAlignment="1">
      <alignment horizontal="left"/>
    </xf>
    <xf numFmtId="0" fontId="39" fillId="2" borderId="12" xfId="0" applyFont="1" applyFill="1" applyBorder="1" applyAlignment="1">
      <alignment horizontal="right"/>
    </xf>
    <xf numFmtId="0" fontId="39" fillId="2" borderId="13" xfId="0" applyFont="1" applyFill="1" applyBorder="1" applyAlignment="1">
      <alignment horizontal="left"/>
    </xf>
    <xf numFmtId="0" fontId="39" fillId="2" borderId="13" xfId="0" applyNumberFormat="1" applyFont="1" applyFill="1" applyBorder="1" applyAlignment="1">
      <alignment horizontal="right"/>
    </xf>
    <xf numFmtId="10" fontId="39" fillId="2" borderId="13" xfId="52" applyNumberFormat="1" applyFont="1" applyFill="1" applyBorder="1" applyAlignment="1">
      <alignment horizontal="right"/>
    </xf>
    <xf numFmtId="2" fontId="39" fillId="2" borderId="13" xfId="0" applyNumberFormat="1" applyFont="1" applyFill="1" applyBorder="1" applyAlignment="1">
      <alignment horizontal="right"/>
    </xf>
    <xf numFmtId="2" fontId="39" fillId="2" borderId="12" xfId="0" applyNumberFormat="1" applyFont="1" applyFill="1" applyBorder="1" applyAlignment="1">
      <alignment horizontal="right"/>
    </xf>
    <xf numFmtId="0" fontId="37" fillId="0" borderId="7" xfId="61" applyAlignment="1">
      <alignment horizontal="center" wrapText="1"/>
    </xf>
    <xf numFmtId="0" fontId="0" fillId="0" borderId="0" xfId="0" applyBorder="1" applyAlignment="1">
      <alignment wrapText="1"/>
    </xf>
    <xf numFmtId="0" fontId="39" fillId="2" borderId="12" xfId="0" applyFont="1" applyFill="1" applyBorder="1" applyAlignment="1">
      <alignment horizontal="left" wrapText="1"/>
    </xf>
    <xf numFmtId="0" fontId="30" fillId="0" borderId="0" xfId="50" applyBorder="1" applyAlignment="1">
      <alignment wrapText="1"/>
      <protection/>
    </xf>
    <xf numFmtId="0" fontId="0" fillId="0" borderId="0" xfId="0" applyNumberFormat="1" applyFont="1" applyBorder="1" applyAlignment="1">
      <alignment wrapText="1"/>
    </xf>
    <xf numFmtId="10" fontId="0" fillId="0" borderId="0" xfId="52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39" fillId="2" borderId="12" xfId="0" applyFont="1" applyFill="1" applyBorder="1" applyAlignment="1">
      <alignment wrapText="1"/>
    </xf>
    <xf numFmtId="2" fontId="39" fillId="2" borderId="13" xfId="0" applyNumberFormat="1" applyFont="1" applyFill="1" applyBorder="1" applyAlignment="1">
      <alignment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Result" xfId="53"/>
    <cellStyle name="Result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54.7109375" style="29" bestFit="1" customWidth="1"/>
    <col min="2" max="2" width="9.140625" style="34" customWidth="1"/>
    <col min="3" max="3" width="20.8515625" style="34" bestFit="1" customWidth="1"/>
    <col min="4" max="4" width="9.140625" style="25" customWidth="1"/>
    <col min="5" max="5" width="80.00390625" style="29" bestFit="1" customWidth="1"/>
    <col min="6" max="6" width="9.140625" style="34" customWidth="1"/>
    <col min="7" max="7" width="20.8515625" style="34" bestFit="1" customWidth="1"/>
    <col min="8" max="8" width="9.140625" style="25" customWidth="1"/>
    <col min="9" max="9" width="71.421875" style="29" bestFit="1" customWidth="1"/>
    <col min="10" max="10" width="9.140625" style="34" customWidth="1"/>
    <col min="11" max="11" width="20.8515625" style="34" bestFit="1" customWidth="1"/>
    <col min="12" max="12" width="9.140625" style="34" customWidth="1"/>
    <col min="13" max="13" width="81.8515625" style="29" bestFit="1" customWidth="1"/>
    <col min="14" max="14" width="9.140625" style="34" customWidth="1"/>
    <col min="15" max="15" width="20.8515625" style="34" bestFit="1" customWidth="1"/>
    <col min="16" max="16" width="15.00390625" style="34" bestFit="1" customWidth="1"/>
    <col min="17" max="16384" width="9.140625" style="25" customWidth="1"/>
  </cols>
  <sheetData>
    <row r="1" spans="1:16" s="23" customFormat="1" ht="18" thickBot="1">
      <c r="A1" s="22" t="s">
        <v>140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30.75" customHeight="1" thickTop="1">
      <c r="A2" s="36" t="s">
        <v>159</v>
      </c>
      <c r="B2" s="36" t="s">
        <v>60</v>
      </c>
      <c r="C2" s="36" t="s">
        <v>59</v>
      </c>
      <c r="D2" s="21"/>
      <c r="E2" s="36" t="s">
        <v>162</v>
      </c>
      <c r="F2" s="36" t="s">
        <v>60</v>
      </c>
      <c r="G2" s="36" t="s">
        <v>59</v>
      </c>
      <c r="H2" s="21"/>
      <c r="I2" s="36" t="s">
        <v>165</v>
      </c>
      <c r="J2" s="36" t="s">
        <v>60</v>
      </c>
      <c r="K2" s="36" t="s">
        <v>59</v>
      </c>
      <c r="L2" s="30"/>
      <c r="M2" s="36" t="s">
        <v>167</v>
      </c>
      <c r="N2" s="36" t="s">
        <v>60</v>
      </c>
      <c r="O2" s="36" t="s">
        <v>59</v>
      </c>
      <c r="P2" s="30"/>
    </row>
    <row r="3" spans="1:16" ht="15">
      <c r="A3" s="27" t="s">
        <v>109</v>
      </c>
      <c r="B3" s="31">
        <v>3</v>
      </c>
      <c r="C3" s="32">
        <v>0.01098901098901099</v>
      </c>
      <c r="D3" s="21"/>
      <c r="E3" s="27" t="s">
        <v>77</v>
      </c>
      <c r="F3" s="31">
        <v>98</v>
      </c>
      <c r="G3" s="32">
        <v>0.358974358974359</v>
      </c>
      <c r="H3" s="21"/>
      <c r="I3" s="27" t="s">
        <v>91</v>
      </c>
      <c r="J3" s="31">
        <v>57</v>
      </c>
      <c r="K3" s="32">
        <v>0.2087912087912088</v>
      </c>
      <c r="L3" s="30"/>
      <c r="M3" s="27" t="s">
        <v>107</v>
      </c>
      <c r="N3" s="31">
        <v>18</v>
      </c>
      <c r="O3" s="32">
        <v>0.06593406593406594</v>
      </c>
      <c r="P3" s="30"/>
    </row>
    <row r="4" spans="1:16" ht="15">
      <c r="A4" s="27" t="s">
        <v>106</v>
      </c>
      <c r="B4" s="31">
        <v>235</v>
      </c>
      <c r="C4" s="32">
        <v>0.8608058608058609</v>
      </c>
      <c r="D4" s="21"/>
      <c r="E4" s="27" t="s">
        <v>75</v>
      </c>
      <c r="F4" s="31">
        <v>5</v>
      </c>
      <c r="G4" s="32">
        <v>0.018315018315018316</v>
      </c>
      <c r="H4" s="21"/>
      <c r="I4" s="27" t="s">
        <v>89</v>
      </c>
      <c r="J4" s="31">
        <v>44</v>
      </c>
      <c r="K4" s="32">
        <v>0.16117216117216118</v>
      </c>
      <c r="L4" s="30"/>
      <c r="M4" s="27" t="s">
        <v>104</v>
      </c>
      <c r="N4" s="31">
        <v>36</v>
      </c>
      <c r="O4" s="32">
        <v>0.13186813186813187</v>
      </c>
      <c r="P4" s="30"/>
    </row>
    <row r="5" spans="1:16" ht="15">
      <c r="A5" s="27" t="s">
        <v>102</v>
      </c>
      <c r="B5" s="31">
        <v>20</v>
      </c>
      <c r="C5" s="32">
        <v>0.07326007326007326</v>
      </c>
      <c r="D5" s="21"/>
      <c r="E5" s="27" t="s">
        <v>72</v>
      </c>
      <c r="F5" s="31">
        <v>11</v>
      </c>
      <c r="G5" s="32">
        <v>0.040293040293040296</v>
      </c>
      <c r="H5" s="21"/>
      <c r="I5" s="27" t="s">
        <v>88</v>
      </c>
      <c r="J5" s="31">
        <v>64</v>
      </c>
      <c r="K5" s="32">
        <v>0.23443223443223443</v>
      </c>
      <c r="L5" s="30"/>
      <c r="M5" s="27" t="s">
        <v>103</v>
      </c>
      <c r="N5" s="31">
        <v>137</v>
      </c>
      <c r="O5" s="32">
        <v>0.5018315018315018</v>
      </c>
      <c r="P5" s="30"/>
    </row>
    <row r="6" spans="1:16" ht="15">
      <c r="A6" s="27" t="s">
        <v>100</v>
      </c>
      <c r="B6" s="31">
        <v>15</v>
      </c>
      <c r="C6" s="32">
        <v>0.054945054945054944</v>
      </c>
      <c r="D6" s="21"/>
      <c r="E6" s="27" t="s">
        <v>67</v>
      </c>
      <c r="F6" s="31">
        <v>45</v>
      </c>
      <c r="G6" s="32">
        <v>0.16483516483516483</v>
      </c>
      <c r="H6" s="21"/>
      <c r="I6" s="27" t="s">
        <v>85</v>
      </c>
      <c r="J6" s="31">
        <v>17</v>
      </c>
      <c r="K6" s="32">
        <v>0.06227106227106227</v>
      </c>
      <c r="L6" s="30"/>
      <c r="M6" s="27" t="s">
        <v>101</v>
      </c>
      <c r="N6" s="31">
        <v>48</v>
      </c>
      <c r="O6" s="32">
        <v>0.17582417582417584</v>
      </c>
      <c r="P6" s="30"/>
    </row>
    <row r="7" spans="1:16" ht="15">
      <c r="A7" s="38" t="s">
        <v>0</v>
      </c>
      <c r="B7" s="39">
        <v>273</v>
      </c>
      <c r="C7" s="40">
        <v>1</v>
      </c>
      <c r="D7" s="21"/>
      <c r="E7" s="27" t="s">
        <v>63</v>
      </c>
      <c r="F7" s="31">
        <v>79</v>
      </c>
      <c r="G7" s="32">
        <v>0.2893772893772894</v>
      </c>
      <c r="H7" s="21"/>
      <c r="I7" s="27" t="s">
        <v>82</v>
      </c>
      <c r="J7" s="31">
        <v>21</v>
      </c>
      <c r="K7" s="32">
        <v>0.07692307692307693</v>
      </c>
      <c r="L7" s="30"/>
      <c r="M7" s="27" t="s">
        <v>55</v>
      </c>
      <c r="N7" s="31">
        <v>15</v>
      </c>
      <c r="O7" s="32">
        <v>0.054945054945054944</v>
      </c>
      <c r="P7" s="30"/>
    </row>
    <row r="8" spans="1:16" ht="15">
      <c r="A8" s="27"/>
      <c r="B8" s="30"/>
      <c r="C8" s="30"/>
      <c r="D8" s="21"/>
      <c r="E8" s="27" t="s">
        <v>61</v>
      </c>
      <c r="F8" s="31">
        <v>35</v>
      </c>
      <c r="G8" s="32">
        <v>0.1282051282051282</v>
      </c>
      <c r="H8" s="21"/>
      <c r="I8" s="27" t="s">
        <v>76</v>
      </c>
      <c r="J8" s="31">
        <v>4</v>
      </c>
      <c r="K8" s="32">
        <v>0.014652014652014652</v>
      </c>
      <c r="L8" s="30"/>
      <c r="M8" s="27" t="s">
        <v>99</v>
      </c>
      <c r="N8" s="31">
        <v>2</v>
      </c>
      <c r="O8" s="32">
        <v>0.007326007326007326</v>
      </c>
      <c r="P8" s="30"/>
    </row>
    <row r="9" spans="1:16" ht="15">
      <c r="A9" s="36" t="s">
        <v>160</v>
      </c>
      <c r="B9" s="36" t="s">
        <v>60</v>
      </c>
      <c r="C9" s="36" t="s">
        <v>59</v>
      </c>
      <c r="D9" s="21"/>
      <c r="E9" s="38" t="s">
        <v>0</v>
      </c>
      <c r="F9" s="39">
        <v>273</v>
      </c>
      <c r="G9" s="40">
        <v>1</v>
      </c>
      <c r="H9" s="21"/>
      <c r="I9" s="27" t="s">
        <v>73</v>
      </c>
      <c r="J9" s="31">
        <v>16</v>
      </c>
      <c r="K9" s="32">
        <v>0.05860805860805861</v>
      </c>
      <c r="L9" s="30"/>
      <c r="M9" s="27" t="s">
        <v>98</v>
      </c>
      <c r="N9" s="31">
        <v>17</v>
      </c>
      <c r="O9" s="32">
        <v>0.06227106227106227</v>
      </c>
      <c r="P9" s="30"/>
    </row>
    <row r="10" spans="1:16" ht="15">
      <c r="A10" s="27" t="s">
        <v>97</v>
      </c>
      <c r="B10" s="31">
        <v>40</v>
      </c>
      <c r="C10" s="32">
        <v>0.14652014652014653</v>
      </c>
      <c r="D10" s="21"/>
      <c r="E10" s="27"/>
      <c r="F10" s="30"/>
      <c r="G10" s="32"/>
      <c r="H10" s="21"/>
      <c r="I10" s="27" t="s">
        <v>70</v>
      </c>
      <c r="J10" s="31">
        <v>33</v>
      </c>
      <c r="K10" s="32">
        <v>0.12087912087912088</v>
      </c>
      <c r="L10" s="30"/>
      <c r="M10" s="38" t="s">
        <v>0</v>
      </c>
      <c r="N10" s="39">
        <v>273</v>
      </c>
      <c r="O10" s="40">
        <v>1</v>
      </c>
      <c r="P10" s="30"/>
    </row>
    <row r="11" spans="1:16" ht="15">
      <c r="A11" s="27" t="s">
        <v>96</v>
      </c>
      <c r="B11" s="31">
        <v>6</v>
      </c>
      <c r="C11" s="32">
        <v>0.02197802197802198</v>
      </c>
      <c r="D11" s="21"/>
      <c r="E11" s="36" t="s">
        <v>163</v>
      </c>
      <c r="F11" s="36" t="s">
        <v>60</v>
      </c>
      <c r="G11" s="36" t="s">
        <v>59</v>
      </c>
      <c r="H11" s="21"/>
      <c r="I11" s="27" t="s">
        <v>65</v>
      </c>
      <c r="J11" s="31">
        <v>17</v>
      </c>
      <c r="K11" s="32">
        <v>0.06227106227106227</v>
      </c>
      <c r="L11" s="30"/>
      <c r="M11" s="27"/>
      <c r="N11" s="30"/>
      <c r="O11" s="30"/>
      <c r="P11" s="30"/>
    </row>
    <row r="12" spans="1:16" ht="15">
      <c r="A12" s="27" t="s">
        <v>94</v>
      </c>
      <c r="B12" s="31">
        <v>3</v>
      </c>
      <c r="C12" s="32">
        <v>0.01098901098901099</v>
      </c>
      <c r="D12" s="21"/>
      <c r="E12" s="27" t="s">
        <v>108</v>
      </c>
      <c r="F12" s="31">
        <v>20</v>
      </c>
      <c r="G12" s="32">
        <v>0.07326007326007326</v>
      </c>
      <c r="H12" s="21"/>
      <c r="I12" s="38" t="s">
        <v>0</v>
      </c>
      <c r="J12" s="39">
        <v>273</v>
      </c>
      <c r="K12" s="40">
        <v>1</v>
      </c>
      <c r="L12" s="30"/>
      <c r="M12" s="36" t="s">
        <v>168</v>
      </c>
      <c r="N12" s="36" t="s">
        <v>60</v>
      </c>
      <c r="O12" s="36" t="s">
        <v>59</v>
      </c>
      <c r="P12" s="30"/>
    </row>
    <row r="13" spans="1:16" ht="15">
      <c r="A13" s="27" t="s">
        <v>92</v>
      </c>
      <c r="B13" s="31">
        <v>224</v>
      </c>
      <c r="C13" s="32">
        <v>0.8205128205128205</v>
      </c>
      <c r="D13" s="21"/>
      <c r="E13" s="27" t="s">
        <v>105</v>
      </c>
      <c r="F13" s="31">
        <v>253</v>
      </c>
      <c r="G13" s="32">
        <v>0.9267399267399268</v>
      </c>
      <c r="H13" s="21"/>
      <c r="I13" s="27"/>
      <c r="J13" s="30"/>
      <c r="K13" s="30"/>
      <c r="L13" s="30"/>
      <c r="M13" s="27" t="s">
        <v>95</v>
      </c>
      <c r="N13" s="31">
        <v>6</v>
      </c>
      <c r="O13" s="32">
        <v>0.02197802197802198</v>
      </c>
      <c r="P13" s="30"/>
    </row>
    <row r="14" spans="1:16" ht="15">
      <c r="A14" s="38" t="s">
        <v>0</v>
      </c>
      <c r="B14" s="39">
        <v>273</v>
      </c>
      <c r="C14" s="40">
        <v>1</v>
      </c>
      <c r="D14" s="21"/>
      <c r="E14" s="38" t="s">
        <v>0</v>
      </c>
      <c r="F14" s="39">
        <v>273</v>
      </c>
      <c r="G14" s="40">
        <v>1</v>
      </c>
      <c r="H14" s="21"/>
      <c r="I14" s="36" t="s">
        <v>166</v>
      </c>
      <c r="J14" s="36" t="s">
        <v>60</v>
      </c>
      <c r="K14" s="36" t="s">
        <v>59</v>
      </c>
      <c r="L14" s="30"/>
      <c r="M14" s="27" t="s">
        <v>93</v>
      </c>
      <c r="N14" s="31">
        <v>8</v>
      </c>
      <c r="O14" s="32">
        <v>0.029304029304029304</v>
      </c>
      <c r="P14" s="30"/>
    </row>
    <row r="15" spans="1:16" ht="15">
      <c r="A15" s="27"/>
      <c r="B15" s="30"/>
      <c r="C15" s="30"/>
      <c r="D15" s="21"/>
      <c r="E15" s="27"/>
      <c r="F15" s="30"/>
      <c r="G15" s="30"/>
      <c r="H15" s="21"/>
      <c r="I15" s="27" t="s">
        <v>91</v>
      </c>
      <c r="J15" s="31">
        <v>55</v>
      </c>
      <c r="K15" s="32">
        <v>0.20146520146520147</v>
      </c>
      <c r="L15" s="30"/>
      <c r="M15" s="27" t="s">
        <v>90</v>
      </c>
      <c r="N15" s="31">
        <v>22</v>
      </c>
      <c r="O15" s="32">
        <v>0.08058608058608059</v>
      </c>
      <c r="P15" s="30"/>
    </row>
    <row r="16" spans="1:16" ht="15">
      <c r="A16" s="36" t="s">
        <v>161</v>
      </c>
      <c r="B16" s="36" t="s">
        <v>60</v>
      </c>
      <c r="C16" s="36" t="s">
        <v>59</v>
      </c>
      <c r="D16" s="21"/>
      <c r="E16" s="36" t="s">
        <v>164</v>
      </c>
      <c r="F16" s="36" t="s">
        <v>60</v>
      </c>
      <c r="G16" s="36" t="s">
        <v>59</v>
      </c>
      <c r="H16" s="21"/>
      <c r="I16" s="27" t="s">
        <v>89</v>
      </c>
      <c r="J16" s="31">
        <v>50</v>
      </c>
      <c r="K16" s="32">
        <v>0.18315018315018314</v>
      </c>
      <c r="L16" s="30"/>
      <c r="M16" s="27" t="s">
        <v>87</v>
      </c>
      <c r="N16" s="31">
        <v>18</v>
      </c>
      <c r="O16" s="32">
        <v>0.06593406593406594</v>
      </c>
      <c r="P16" s="30"/>
    </row>
    <row r="17" spans="1:16" ht="15">
      <c r="A17" s="27" t="s">
        <v>58</v>
      </c>
      <c r="B17" s="31">
        <v>19</v>
      </c>
      <c r="C17" s="32">
        <v>0.0695970695970696</v>
      </c>
      <c r="D17" s="21"/>
      <c r="E17" s="27" t="s">
        <v>86</v>
      </c>
      <c r="F17" s="31">
        <v>12</v>
      </c>
      <c r="G17" s="32">
        <v>0.04395604395604396</v>
      </c>
      <c r="H17" s="21"/>
      <c r="I17" s="27" t="s">
        <v>88</v>
      </c>
      <c r="J17" s="31">
        <v>59</v>
      </c>
      <c r="K17" s="32">
        <v>0.21611721611721613</v>
      </c>
      <c r="L17" s="30"/>
      <c r="M17" s="27" t="s">
        <v>84</v>
      </c>
      <c r="N17" s="31">
        <v>17</v>
      </c>
      <c r="O17" s="32">
        <v>0.06227106227106227</v>
      </c>
      <c r="P17" s="30"/>
    </row>
    <row r="18" spans="1:16" ht="15">
      <c r="A18" s="27" t="s">
        <v>57</v>
      </c>
      <c r="B18" s="31">
        <v>78</v>
      </c>
      <c r="C18" s="32">
        <v>0.2857142857142857</v>
      </c>
      <c r="D18" s="21"/>
      <c r="E18" s="27" t="s">
        <v>83</v>
      </c>
      <c r="F18" s="31">
        <v>3</v>
      </c>
      <c r="G18" s="32">
        <v>0.01098901098901099</v>
      </c>
      <c r="H18" s="21"/>
      <c r="I18" s="27" t="s">
        <v>85</v>
      </c>
      <c r="J18" s="31">
        <v>17</v>
      </c>
      <c r="K18" s="32">
        <v>0.06227106227106227</v>
      </c>
      <c r="L18" s="30"/>
      <c r="M18" s="27" t="s">
        <v>81</v>
      </c>
      <c r="N18" s="31">
        <v>29</v>
      </c>
      <c r="O18" s="32">
        <v>0.10622710622710622</v>
      </c>
      <c r="P18" s="30"/>
    </row>
    <row r="19" spans="1:16" ht="15">
      <c r="A19" s="27" t="s">
        <v>56</v>
      </c>
      <c r="B19" s="31">
        <v>146</v>
      </c>
      <c r="C19" s="32">
        <v>0.5347985347985348</v>
      </c>
      <c r="D19" s="21"/>
      <c r="E19" s="27" t="s">
        <v>80</v>
      </c>
      <c r="F19" s="31">
        <v>19</v>
      </c>
      <c r="G19" s="32">
        <v>0.0695970695970696</v>
      </c>
      <c r="H19" s="21"/>
      <c r="I19" s="27" t="s">
        <v>82</v>
      </c>
      <c r="J19" s="31">
        <v>17</v>
      </c>
      <c r="K19" s="32">
        <v>0.06227106227106227</v>
      </c>
      <c r="L19" s="30"/>
      <c r="M19" s="27" t="s">
        <v>78</v>
      </c>
      <c r="N19" s="31">
        <v>173</v>
      </c>
      <c r="O19" s="32">
        <v>0.6336996336996337</v>
      </c>
      <c r="P19" s="30"/>
    </row>
    <row r="20" spans="1:16" ht="15">
      <c r="A20" s="27" t="s">
        <v>55</v>
      </c>
      <c r="B20" s="31">
        <v>8</v>
      </c>
      <c r="C20" s="32">
        <v>0.029304029304029304</v>
      </c>
      <c r="D20" s="21"/>
      <c r="E20" s="27" t="s">
        <v>74</v>
      </c>
      <c r="F20" s="31">
        <v>42</v>
      </c>
      <c r="G20" s="32">
        <v>0.15384615384615385</v>
      </c>
      <c r="H20" s="21"/>
      <c r="I20" s="27" t="s">
        <v>76</v>
      </c>
      <c r="J20" s="31">
        <v>2</v>
      </c>
      <c r="K20" s="32">
        <v>0.007326007326007326</v>
      </c>
      <c r="L20" s="30"/>
      <c r="M20" s="38" t="s">
        <v>0</v>
      </c>
      <c r="N20" s="39">
        <v>273</v>
      </c>
      <c r="O20" s="40">
        <v>1</v>
      </c>
      <c r="P20" s="30"/>
    </row>
    <row r="21" spans="1:16" ht="15">
      <c r="A21" s="27" t="s">
        <v>54</v>
      </c>
      <c r="B21" s="31">
        <v>2</v>
      </c>
      <c r="C21" s="32">
        <v>0.007326007326007326</v>
      </c>
      <c r="D21" s="21"/>
      <c r="E21" s="27" t="s">
        <v>71</v>
      </c>
      <c r="F21" s="31">
        <v>3</v>
      </c>
      <c r="G21" s="32">
        <v>0.01098901098901099</v>
      </c>
      <c r="H21" s="21"/>
      <c r="I21" s="27" t="s">
        <v>73</v>
      </c>
      <c r="J21" s="31">
        <v>8</v>
      </c>
      <c r="K21" s="32">
        <v>0.029304029304029304</v>
      </c>
      <c r="L21" s="30"/>
      <c r="M21" s="27"/>
      <c r="N21" s="30"/>
      <c r="O21" s="30"/>
      <c r="P21" s="30"/>
    </row>
    <row r="22" spans="1:16" ht="15">
      <c r="A22" s="27" t="s">
        <v>53</v>
      </c>
      <c r="B22" s="31">
        <v>9</v>
      </c>
      <c r="C22" s="32">
        <v>0.03296703296703297</v>
      </c>
      <c r="D22" s="21"/>
      <c r="E22" s="27" t="s">
        <v>66</v>
      </c>
      <c r="F22" s="31">
        <v>194</v>
      </c>
      <c r="G22" s="32">
        <v>0.7106227106227107</v>
      </c>
      <c r="H22" s="21"/>
      <c r="I22" s="27" t="s">
        <v>70</v>
      </c>
      <c r="J22" s="31">
        <v>53</v>
      </c>
      <c r="K22" s="32">
        <v>0.19413919413919414</v>
      </c>
      <c r="L22" s="30"/>
      <c r="M22" s="36" t="s">
        <v>69</v>
      </c>
      <c r="N22" s="36" t="s">
        <v>60</v>
      </c>
      <c r="O22" s="36" t="s">
        <v>59</v>
      </c>
      <c r="P22" s="37" t="s">
        <v>68</v>
      </c>
    </row>
    <row r="23" spans="1:16" ht="15">
      <c r="A23" s="27" t="s">
        <v>52</v>
      </c>
      <c r="B23" s="31">
        <v>11</v>
      </c>
      <c r="C23" s="32">
        <v>0.040293040293040296</v>
      </c>
      <c r="D23" s="21"/>
      <c r="E23" s="38" t="s">
        <v>0</v>
      </c>
      <c r="F23" s="39">
        <v>273</v>
      </c>
      <c r="G23" s="40">
        <v>1</v>
      </c>
      <c r="H23" s="21"/>
      <c r="I23" s="27" t="s">
        <v>65</v>
      </c>
      <c r="J23" s="31">
        <v>12</v>
      </c>
      <c r="K23" s="32">
        <v>0.04395604395604396</v>
      </c>
      <c r="L23" s="30"/>
      <c r="M23" s="27" t="s">
        <v>64</v>
      </c>
      <c r="N23" s="31">
        <v>65</v>
      </c>
      <c r="O23" s="32">
        <v>0.23722627737226276</v>
      </c>
      <c r="P23" s="35">
        <v>17.80463645943098</v>
      </c>
    </row>
    <row r="24" spans="1:16" ht="15">
      <c r="A24" s="38" t="s">
        <v>0</v>
      </c>
      <c r="B24" s="39">
        <v>273</v>
      </c>
      <c r="C24" s="40">
        <v>1</v>
      </c>
      <c r="D24" s="21"/>
      <c r="E24" s="27"/>
      <c r="F24" s="30"/>
      <c r="G24" s="30"/>
      <c r="H24" s="21"/>
      <c r="I24" s="38" t="s">
        <v>0</v>
      </c>
      <c r="J24" s="39">
        <v>273</v>
      </c>
      <c r="K24" s="40">
        <v>1</v>
      </c>
      <c r="L24" s="30"/>
      <c r="M24" s="27" t="s">
        <v>62</v>
      </c>
      <c r="N24" s="31">
        <v>209</v>
      </c>
      <c r="O24" s="32">
        <v>0.7627737226277372</v>
      </c>
      <c r="P24" s="35">
        <v>23.04513962065333</v>
      </c>
    </row>
    <row r="25" spans="1:16" ht="15">
      <c r="A25" s="25"/>
      <c r="B25" s="25"/>
      <c r="C25" s="25"/>
      <c r="D25" s="21"/>
      <c r="E25" s="27"/>
      <c r="F25" s="30"/>
      <c r="G25" s="30"/>
      <c r="H25" s="21"/>
      <c r="I25" s="27"/>
      <c r="J25" s="30"/>
      <c r="K25" s="30"/>
      <c r="L25" s="30"/>
      <c r="M25" s="38" t="s">
        <v>0</v>
      </c>
      <c r="N25" s="39">
        <v>274</v>
      </c>
      <c r="O25" s="40">
        <v>1</v>
      </c>
      <c r="P25" s="41">
        <v>21.797400772743238</v>
      </c>
    </row>
    <row r="26" spans="1:16" ht="15">
      <c r="A26" s="25"/>
      <c r="B26" s="25"/>
      <c r="C26" s="25"/>
      <c r="D26" s="21"/>
      <c r="E26" s="27"/>
      <c r="F26" s="30"/>
      <c r="G26" s="30"/>
      <c r="H26" s="21"/>
      <c r="I26" s="27"/>
      <c r="J26" s="30"/>
      <c r="K26" s="30"/>
      <c r="L26" s="30"/>
      <c r="M26" s="27"/>
      <c r="N26" s="30"/>
      <c r="O26" s="30"/>
      <c r="P26" s="30"/>
    </row>
    <row r="27" spans="1:16" ht="15">
      <c r="A27" s="27"/>
      <c r="B27" s="30"/>
      <c r="C27" s="30"/>
      <c r="D27" s="21"/>
      <c r="E27" s="27"/>
      <c r="F27" s="30"/>
      <c r="G27" s="31"/>
      <c r="H27" s="21"/>
      <c r="I27" s="27"/>
      <c r="J27" s="30"/>
      <c r="K27" s="30"/>
      <c r="L27" s="30"/>
      <c r="M27" s="27"/>
      <c r="N27" s="30"/>
      <c r="O27" s="30"/>
      <c r="P27" s="30"/>
    </row>
    <row r="28" spans="1:16" ht="15">
      <c r="A28" s="28"/>
      <c r="B28" s="33"/>
      <c r="C28" s="33"/>
      <c r="D28" s="26"/>
      <c r="E28" s="28"/>
      <c r="F28" s="33"/>
      <c r="G28" s="33"/>
      <c r="H28" s="26"/>
      <c r="I28" s="28"/>
      <c r="J28" s="33"/>
      <c r="K28" s="33"/>
      <c r="L28" s="33"/>
      <c r="M28" s="28"/>
      <c r="N28" s="33"/>
      <c r="O28" s="33"/>
      <c r="P28" s="33"/>
    </row>
    <row r="29" spans="1:16" ht="15">
      <c r="A29" s="28"/>
      <c r="B29" s="33"/>
      <c r="C29" s="33"/>
      <c r="D29" s="26"/>
      <c r="E29" s="28"/>
      <c r="F29" s="33"/>
      <c r="G29" s="33"/>
      <c r="H29" s="26"/>
      <c r="I29" s="28"/>
      <c r="J29" s="33"/>
      <c r="K29" s="33"/>
      <c r="L29" s="33"/>
      <c r="M29" s="28"/>
      <c r="N29" s="33"/>
      <c r="O29" s="33"/>
      <c r="P29" s="33"/>
    </row>
    <row r="30" spans="1:16" ht="15">
      <c r="A30" s="28"/>
      <c r="B30" s="33"/>
      <c r="C30" s="33"/>
      <c r="D30" s="26"/>
      <c r="E30" s="28"/>
      <c r="F30" s="33"/>
      <c r="G30" s="33"/>
      <c r="H30" s="26"/>
      <c r="I30" s="28"/>
      <c r="J30" s="33"/>
      <c r="K30" s="33"/>
      <c r="L30" s="33"/>
      <c r="M30" s="28"/>
      <c r="N30" s="33"/>
      <c r="O30" s="33"/>
      <c r="P30" s="33"/>
    </row>
    <row r="31" spans="1:16" ht="15">
      <c r="A31" s="28"/>
      <c r="B31" s="33"/>
      <c r="C31" s="33"/>
      <c r="D31" s="26"/>
      <c r="E31" s="28"/>
      <c r="F31" s="33"/>
      <c r="G31" s="33"/>
      <c r="H31" s="26"/>
      <c r="I31" s="28"/>
      <c r="J31" s="33"/>
      <c r="K31" s="33"/>
      <c r="L31" s="33"/>
      <c r="M31" s="28"/>
      <c r="N31" s="33"/>
      <c r="O31" s="33"/>
      <c r="P31" s="33"/>
    </row>
    <row r="32" spans="1:16" ht="15">
      <c r="A32" s="28"/>
      <c r="B32" s="33"/>
      <c r="C32" s="33"/>
      <c r="D32" s="26"/>
      <c r="E32" s="28"/>
      <c r="F32" s="33"/>
      <c r="G32" s="33"/>
      <c r="H32" s="26"/>
      <c r="I32" s="28"/>
      <c r="J32" s="33"/>
      <c r="K32" s="33"/>
      <c r="L32" s="33"/>
      <c r="M32" s="28"/>
      <c r="N32" s="33"/>
      <c r="O32" s="33"/>
      <c r="P32" s="33"/>
    </row>
    <row r="33" spans="1:16" ht="15">
      <c r="A33" s="28"/>
      <c r="B33" s="33"/>
      <c r="C33" s="33"/>
      <c r="D33" s="26"/>
      <c r="E33" s="28"/>
      <c r="F33" s="33"/>
      <c r="G33" s="33"/>
      <c r="H33" s="26"/>
      <c r="I33" s="28"/>
      <c r="J33" s="33"/>
      <c r="K33" s="33"/>
      <c r="L33" s="33"/>
      <c r="M33" s="28"/>
      <c r="N33" s="33"/>
      <c r="O33" s="33"/>
      <c r="P33" s="33"/>
    </row>
    <row r="34" spans="1:16" ht="15">
      <c r="A34" s="28"/>
      <c r="B34" s="33"/>
      <c r="C34" s="33"/>
      <c r="D34" s="26"/>
      <c r="E34" s="28"/>
      <c r="F34" s="33"/>
      <c r="G34" s="33"/>
      <c r="H34" s="26"/>
      <c r="I34" s="28"/>
      <c r="J34" s="33"/>
      <c r="K34" s="33"/>
      <c r="L34" s="33"/>
      <c r="M34" s="28"/>
      <c r="N34" s="33"/>
      <c r="O34" s="33"/>
      <c r="P34" s="33"/>
    </row>
    <row r="35" spans="1:16" ht="15">
      <c r="A35" s="28"/>
      <c r="B35" s="33"/>
      <c r="C35" s="33"/>
      <c r="D35" s="26"/>
      <c r="E35" s="28"/>
      <c r="F35" s="33"/>
      <c r="G35" s="33"/>
      <c r="H35" s="26"/>
      <c r="I35" s="28"/>
      <c r="J35" s="33"/>
      <c r="K35" s="33"/>
      <c r="L35" s="33"/>
      <c r="M35" s="28"/>
      <c r="N35" s="33"/>
      <c r="O35" s="33"/>
      <c r="P35" s="33"/>
    </row>
    <row r="36" spans="1:16" ht="15">
      <c r="A36" s="28"/>
      <c r="B36" s="33"/>
      <c r="C36" s="33"/>
      <c r="D36" s="26"/>
      <c r="E36" s="28"/>
      <c r="F36" s="33"/>
      <c r="G36" s="33"/>
      <c r="H36" s="26"/>
      <c r="I36" s="28"/>
      <c r="J36" s="33"/>
      <c r="K36" s="33"/>
      <c r="L36" s="33"/>
      <c r="M36" s="28"/>
      <c r="N36" s="33"/>
      <c r="O36" s="33"/>
      <c r="P36" s="33"/>
    </row>
    <row r="37" spans="1:16" ht="15">
      <c r="A37" s="28"/>
      <c r="B37" s="33"/>
      <c r="C37" s="33"/>
      <c r="D37" s="26"/>
      <c r="E37" s="28"/>
      <c r="F37" s="33"/>
      <c r="G37" s="33"/>
      <c r="H37" s="26"/>
      <c r="I37" s="28"/>
      <c r="J37" s="33"/>
      <c r="K37" s="33"/>
      <c r="L37" s="33"/>
      <c r="M37" s="28"/>
      <c r="N37" s="33"/>
      <c r="O37" s="33"/>
      <c r="P37" s="33"/>
    </row>
    <row r="38" spans="1:16" ht="15">
      <c r="A38" s="28"/>
      <c r="B38" s="33"/>
      <c r="C38" s="33"/>
      <c r="D38" s="26"/>
      <c r="E38" s="28"/>
      <c r="F38" s="33"/>
      <c r="G38" s="33"/>
      <c r="H38" s="26"/>
      <c r="I38" s="28"/>
      <c r="J38" s="33"/>
      <c r="K38" s="33"/>
      <c r="L38" s="33"/>
      <c r="M38" s="28"/>
      <c r="N38" s="33"/>
      <c r="O38" s="33"/>
      <c r="P38" s="33"/>
    </row>
    <row r="39" spans="1:16" ht="15">
      <c r="A39" s="28"/>
      <c r="B39" s="33"/>
      <c r="C39" s="33"/>
      <c r="D39" s="26"/>
      <c r="E39" s="28"/>
      <c r="F39" s="33"/>
      <c r="G39" s="33"/>
      <c r="H39" s="26"/>
      <c r="I39" s="28"/>
      <c r="J39" s="33"/>
      <c r="K39" s="33"/>
      <c r="L39" s="33"/>
      <c r="M39" s="28"/>
      <c r="N39" s="33"/>
      <c r="O39" s="33"/>
      <c r="P39" s="33"/>
    </row>
  </sheetData>
  <sheetProtection/>
  <mergeCells count="3">
    <mergeCell ref="A1:G1"/>
    <mergeCell ref="H1:N1"/>
    <mergeCell ref="O1:P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1.140625" style="13" bestFit="1" customWidth="1"/>
    <col min="2" max="2" width="9.140625" style="13" customWidth="1"/>
    <col min="3" max="3" width="20.8515625" style="13" bestFit="1" customWidth="1"/>
    <col min="4" max="4" width="9.140625" style="13" customWidth="1"/>
    <col min="5" max="5" width="54.7109375" style="13" customWidth="1"/>
    <col min="6" max="6" width="9.140625" style="13" customWidth="1"/>
    <col min="7" max="7" width="20.8515625" style="13" bestFit="1" customWidth="1"/>
    <col min="8" max="8" width="9.140625" style="13" customWidth="1"/>
    <col min="9" max="9" width="40.421875" style="13" customWidth="1"/>
    <col min="10" max="10" width="9.140625" style="13" customWidth="1"/>
    <col min="11" max="11" width="20.8515625" style="13" bestFit="1" customWidth="1"/>
    <col min="12" max="12" width="9.140625" style="13" customWidth="1"/>
    <col min="13" max="13" width="48.00390625" style="13" customWidth="1"/>
    <col min="14" max="14" width="9.140625" style="13" customWidth="1"/>
    <col min="15" max="15" width="20.8515625" style="13" bestFit="1" customWidth="1"/>
    <col min="16" max="16" width="10.7109375" style="13" bestFit="1" customWidth="1"/>
    <col min="17" max="16384" width="9.140625" style="13" customWidth="1"/>
  </cols>
  <sheetData>
    <row r="1" ht="18" thickBot="1">
      <c r="A1" s="19" t="s">
        <v>142</v>
      </c>
    </row>
    <row r="2" spans="1:16" ht="15.75" thickTop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3" sqref="A13:C13"/>
    </sheetView>
  </sheetViews>
  <sheetFormatPr defaultColWidth="9.140625" defaultRowHeight="15"/>
  <cols>
    <col min="1" max="1" width="41.140625" style="29" bestFit="1" customWidth="1"/>
    <col min="2" max="2" width="9.140625" style="34" customWidth="1"/>
    <col min="3" max="3" width="20.8515625" style="34" bestFit="1" customWidth="1"/>
    <col min="4" max="4" width="9.140625" style="25" customWidth="1"/>
    <col min="5" max="5" width="56.421875" style="29" customWidth="1"/>
    <col min="6" max="6" width="9.140625" style="34" customWidth="1"/>
    <col min="7" max="7" width="20.8515625" style="34" bestFit="1" customWidth="1"/>
    <col min="8" max="8" width="9.140625" style="25" customWidth="1"/>
    <col min="9" max="9" width="63.00390625" style="29" customWidth="1"/>
    <col min="10" max="10" width="9.140625" style="34" customWidth="1"/>
    <col min="11" max="11" width="20.8515625" style="34" bestFit="1" customWidth="1"/>
    <col min="12" max="12" width="9.140625" style="25" customWidth="1"/>
    <col min="13" max="13" width="49.8515625" style="29" customWidth="1"/>
    <col min="14" max="14" width="9.140625" style="34" customWidth="1"/>
    <col min="15" max="15" width="20.8515625" style="34" bestFit="1" customWidth="1"/>
    <col min="16" max="16" width="10.7109375" style="34" bestFit="1" customWidth="1"/>
    <col min="17" max="16384" width="9.140625" style="25" customWidth="1"/>
  </cols>
  <sheetData>
    <row r="1" spans="1:16" s="23" customFormat="1" ht="18" thickBot="1">
      <c r="A1" s="22" t="s">
        <v>143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.75" thickTop="1">
      <c r="A2" s="36" t="s">
        <v>159</v>
      </c>
      <c r="B2" s="36" t="s">
        <v>60</v>
      </c>
      <c r="C2" s="36" t="s">
        <v>59</v>
      </c>
      <c r="D2" s="21"/>
      <c r="E2" s="36" t="s">
        <v>162</v>
      </c>
      <c r="F2" s="36" t="s">
        <v>60</v>
      </c>
      <c r="G2" s="36" t="s">
        <v>59</v>
      </c>
      <c r="H2" s="21"/>
      <c r="I2" s="36" t="s">
        <v>169</v>
      </c>
      <c r="J2" s="36" t="s">
        <v>60</v>
      </c>
      <c r="K2" s="36" t="s">
        <v>59</v>
      </c>
      <c r="L2" s="21"/>
      <c r="M2" s="36" t="s">
        <v>167</v>
      </c>
      <c r="N2" s="36" t="s">
        <v>60</v>
      </c>
      <c r="O2" s="36" t="s">
        <v>59</v>
      </c>
      <c r="P2" s="30"/>
    </row>
    <row r="3" spans="1:16" ht="15">
      <c r="A3" s="27" t="s">
        <v>106</v>
      </c>
      <c r="B3" s="31">
        <v>30</v>
      </c>
      <c r="C3" s="32">
        <v>0.7894736842105263</v>
      </c>
      <c r="D3" s="21"/>
      <c r="E3" s="27" t="s">
        <v>110</v>
      </c>
      <c r="F3" s="31">
        <v>2</v>
      </c>
      <c r="G3" s="32">
        <v>0.05263157894736842</v>
      </c>
      <c r="H3" s="21"/>
      <c r="I3" s="27" t="s">
        <v>86</v>
      </c>
      <c r="J3" s="31">
        <v>2</v>
      </c>
      <c r="K3" s="32">
        <v>0.05263157894736842</v>
      </c>
      <c r="L3" s="21"/>
      <c r="M3" s="27" t="s">
        <v>107</v>
      </c>
      <c r="N3" s="31">
        <v>1</v>
      </c>
      <c r="O3" s="32">
        <v>0.02631578947368421</v>
      </c>
      <c r="P3" s="30"/>
    </row>
    <row r="4" spans="1:16" ht="15">
      <c r="A4" s="27" t="s">
        <v>102</v>
      </c>
      <c r="B4" s="31">
        <v>4</v>
      </c>
      <c r="C4" s="32">
        <v>0.10526315789473684</v>
      </c>
      <c r="D4" s="21"/>
      <c r="E4" s="27" t="s">
        <v>111</v>
      </c>
      <c r="F4" s="31">
        <v>1</v>
      </c>
      <c r="G4" s="32">
        <v>0.02631578947368421</v>
      </c>
      <c r="H4" s="21"/>
      <c r="I4" s="27" t="s">
        <v>83</v>
      </c>
      <c r="J4" s="31">
        <v>1</v>
      </c>
      <c r="K4" s="32">
        <v>0.02631578947368421</v>
      </c>
      <c r="L4" s="21"/>
      <c r="M4" s="27" t="s">
        <v>104</v>
      </c>
      <c r="N4" s="31">
        <v>7</v>
      </c>
      <c r="O4" s="32">
        <v>0.18421052631578946</v>
      </c>
      <c r="P4" s="30"/>
    </row>
    <row r="5" spans="1:16" ht="15">
      <c r="A5" s="27" t="s">
        <v>100</v>
      </c>
      <c r="B5" s="31">
        <v>4</v>
      </c>
      <c r="C5" s="32">
        <v>0.10526315789473684</v>
      </c>
      <c r="D5" s="21"/>
      <c r="E5" s="27" t="s">
        <v>113</v>
      </c>
      <c r="F5" s="31">
        <v>13</v>
      </c>
      <c r="G5" s="32">
        <v>0.34210526315789475</v>
      </c>
      <c r="H5" s="21"/>
      <c r="I5" s="27" t="s">
        <v>80</v>
      </c>
      <c r="J5" s="31">
        <v>8</v>
      </c>
      <c r="K5" s="32">
        <v>0.21052631578947367</v>
      </c>
      <c r="L5" s="21"/>
      <c r="M5" s="27" t="s">
        <v>103</v>
      </c>
      <c r="N5" s="31">
        <v>24</v>
      </c>
      <c r="O5" s="32">
        <v>0.631578947368421</v>
      </c>
      <c r="P5" s="30"/>
    </row>
    <row r="6" spans="1:16" ht="15">
      <c r="A6" s="38" t="s">
        <v>0</v>
      </c>
      <c r="B6" s="39">
        <v>38</v>
      </c>
      <c r="C6" s="40">
        <v>1</v>
      </c>
      <c r="D6" s="21"/>
      <c r="E6" s="27" t="s">
        <v>114</v>
      </c>
      <c r="F6" s="31">
        <v>7</v>
      </c>
      <c r="G6" s="32">
        <v>0.18421052631578946</v>
      </c>
      <c r="H6" s="21"/>
      <c r="I6" s="27" t="s">
        <v>74</v>
      </c>
      <c r="J6" s="31">
        <v>4</v>
      </c>
      <c r="K6" s="32">
        <v>0.10526315789473684</v>
      </c>
      <c r="L6" s="21"/>
      <c r="M6" s="27" t="s">
        <v>101</v>
      </c>
      <c r="N6" s="31">
        <v>3</v>
      </c>
      <c r="O6" s="32">
        <v>0.07894736842105263</v>
      </c>
      <c r="P6" s="30"/>
    </row>
    <row r="7" spans="1:16" ht="15">
      <c r="A7" s="27"/>
      <c r="B7" s="31"/>
      <c r="C7" s="32"/>
      <c r="D7" s="21"/>
      <c r="E7" s="27" t="s">
        <v>117</v>
      </c>
      <c r="F7" s="31">
        <v>4</v>
      </c>
      <c r="G7" s="32">
        <v>0.10526315789473684</v>
      </c>
      <c r="H7" s="21"/>
      <c r="I7" s="27" t="s">
        <v>66</v>
      </c>
      <c r="J7" s="31">
        <v>23</v>
      </c>
      <c r="K7" s="32">
        <v>0.6052631578947368</v>
      </c>
      <c r="L7" s="21"/>
      <c r="M7" s="27" t="s">
        <v>55</v>
      </c>
      <c r="N7" s="31">
        <v>1</v>
      </c>
      <c r="O7" s="32">
        <v>0.02631578947368421</v>
      </c>
      <c r="P7" s="30"/>
    </row>
    <row r="8" spans="1:16" ht="15">
      <c r="A8" s="36" t="s">
        <v>160</v>
      </c>
      <c r="B8" s="36" t="s">
        <v>60</v>
      </c>
      <c r="C8" s="36" t="s">
        <v>59</v>
      </c>
      <c r="D8" s="21"/>
      <c r="E8" s="27" t="s">
        <v>118</v>
      </c>
      <c r="F8" s="31">
        <v>11</v>
      </c>
      <c r="G8" s="32">
        <v>0.2894736842105263</v>
      </c>
      <c r="H8" s="21"/>
      <c r="I8" s="27" t="s">
        <v>0</v>
      </c>
      <c r="J8" s="31">
        <v>38</v>
      </c>
      <c r="K8" s="32">
        <v>1</v>
      </c>
      <c r="L8" s="21"/>
      <c r="M8" s="27" t="s">
        <v>98</v>
      </c>
      <c r="N8" s="31">
        <v>2</v>
      </c>
      <c r="O8" s="32">
        <v>0.05263157894736842</v>
      </c>
      <c r="P8" s="30"/>
    </row>
    <row r="9" spans="1:16" ht="15">
      <c r="A9" s="27" t="s">
        <v>119</v>
      </c>
      <c r="B9" s="31">
        <v>9</v>
      </c>
      <c r="C9" s="32">
        <v>0.23684210526315788</v>
      </c>
      <c r="D9" s="21"/>
      <c r="E9" s="38" t="s">
        <v>0</v>
      </c>
      <c r="F9" s="39">
        <v>38</v>
      </c>
      <c r="G9" s="40">
        <v>1</v>
      </c>
      <c r="H9" s="21"/>
      <c r="I9" s="27"/>
      <c r="J9" s="30"/>
      <c r="K9" s="30"/>
      <c r="L9" s="21"/>
      <c r="M9" s="38" t="s">
        <v>0</v>
      </c>
      <c r="N9" s="39">
        <v>38</v>
      </c>
      <c r="O9" s="40">
        <v>1</v>
      </c>
      <c r="P9" s="30"/>
    </row>
    <row r="10" spans="1:16" ht="15">
      <c r="A10" s="27" t="s">
        <v>120</v>
      </c>
      <c r="B10" s="31">
        <v>1</v>
      </c>
      <c r="C10" s="32">
        <v>0.02631578947368421</v>
      </c>
      <c r="D10" s="21"/>
      <c r="E10" s="27"/>
      <c r="F10" s="31"/>
      <c r="G10" s="32"/>
      <c r="H10" s="21"/>
      <c r="I10" s="36" t="s">
        <v>165</v>
      </c>
      <c r="J10" s="36" t="s">
        <v>60</v>
      </c>
      <c r="K10" s="36" t="s">
        <v>59</v>
      </c>
      <c r="L10" s="21"/>
      <c r="M10" s="27"/>
      <c r="N10" s="30"/>
      <c r="O10" s="30"/>
      <c r="P10" s="30"/>
    </row>
    <row r="11" spans="1:16" ht="15">
      <c r="A11" s="27" t="s">
        <v>122</v>
      </c>
      <c r="B11" s="31">
        <v>1</v>
      </c>
      <c r="C11" s="32">
        <v>0.02631578947368421</v>
      </c>
      <c r="D11" s="21"/>
      <c r="E11" s="36" t="s">
        <v>163</v>
      </c>
      <c r="F11" s="36" t="s">
        <v>60</v>
      </c>
      <c r="G11" s="36" t="s">
        <v>59</v>
      </c>
      <c r="H11" s="21"/>
      <c r="I11" s="27" t="s">
        <v>121</v>
      </c>
      <c r="J11" s="31">
        <v>9</v>
      </c>
      <c r="K11" s="32">
        <v>0.23684210526315788</v>
      </c>
      <c r="L11" s="21"/>
      <c r="M11" s="36" t="s">
        <v>168</v>
      </c>
      <c r="N11" s="36" t="s">
        <v>60</v>
      </c>
      <c r="O11" s="36" t="s">
        <v>59</v>
      </c>
      <c r="P11" s="30"/>
    </row>
    <row r="12" spans="1:16" ht="15">
      <c r="A12" s="27" t="s">
        <v>124</v>
      </c>
      <c r="B12" s="31">
        <v>27</v>
      </c>
      <c r="C12" s="32">
        <v>0.7105263157894737</v>
      </c>
      <c r="D12" s="21"/>
      <c r="E12" s="27" t="s">
        <v>108</v>
      </c>
      <c r="F12" s="31">
        <v>2</v>
      </c>
      <c r="G12" s="32">
        <v>0.05263157894736842</v>
      </c>
      <c r="H12" s="21"/>
      <c r="I12" s="27" t="s">
        <v>123</v>
      </c>
      <c r="J12" s="31">
        <v>7</v>
      </c>
      <c r="K12" s="32">
        <v>0.18421052631578946</v>
      </c>
      <c r="L12" s="21"/>
      <c r="M12" s="27" t="s">
        <v>126</v>
      </c>
      <c r="N12" s="31">
        <v>3</v>
      </c>
      <c r="O12" s="32">
        <v>0.07894736842105263</v>
      </c>
      <c r="P12" s="30"/>
    </row>
    <row r="13" spans="1:16" ht="15">
      <c r="A13" s="38" t="s">
        <v>0</v>
      </c>
      <c r="B13" s="39">
        <v>38</v>
      </c>
      <c r="C13" s="40">
        <v>1</v>
      </c>
      <c r="D13" s="21"/>
      <c r="E13" s="27" t="s">
        <v>105</v>
      </c>
      <c r="F13" s="31">
        <v>36</v>
      </c>
      <c r="G13" s="32">
        <v>0.9473684210526315</v>
      </c>
      <c r="H13" s="21"/>
      <c r="I13" s="27" t="s">
        <v>125</v>
      </c>
      <c r="J13" s="31">
        <v>6</v>
      </c>
      <c r="K13" s="32">
        <v>0.15789473684210525</v>
      </c>
      <c r="L13" s="21"/>
      <c r="M13" s="27" t="s">
        <v>128</v>
      </c>
      <c r="N13" s="31">
        <v>2</v>
      </c>
      <c r="O13" s="32">
        <v>0.05263157894736842</v>
      </c>
      <c r="P13" s="30"/>
    </row>
    <row r="14" spans="1:16" ht="15">
      <c r="A14" s="25"/>
      <c r="B14" s="25"/>
      <c r="C14" s="25"/>
      <c r="D14" s="21"/>
      <c r="E14" s="38" t="s">
        <v>0</v>
      </c>
      <c r="F14" s="39">
        <v>38</v>
      </c>
      <c r="G14" s="40">
        <v>1</v>
      </c>
      <c r="H14" s="21"/>
      <c r="I14" s="27" t="s">
        <v>127</v>
      </c>
      <c r="J14" s="31">
        <v>3</v>
      </c>
      <c r="K14" s="32">
        <v>0.07894736842105263</v>
      </c>
      <c r="L14" s="21"/>
      <c r="M14" s="27" t="s">
        <v>55</v>
      </c>
      <c r="N14" s="31">
        <v>1</v>
      </c>
      <c r="O14" s="32">
        <v>0.02631578947368421</v>
      </c>
      <c r="P14" s="30"/>
    </row>
    <row r="15" spans="1:16" ht="15">
      <c r="A15" s="36" t="s">
        <v>161</v>
      </c>
      <c r="B15" s="36" t="s">
        <v>60</v>
      </c>
      <c r="C15" s="36" t="s">
        <v>59</v>
      </c>
      <c r="D15" s="21"/>
      <c r="E15" s="27"/>
      <c r="F15" s="30"/>
      <c r="G15" s="30"/>
      <c r="H15" s="21"/>
      <c r="I15" s="27" t="s">
        <v>82</v>
      </c>
      <c r="J15" s="31">
        <v>2</v>
      </c>
      <c r="K15" s="32">
        <v>0.05263157894736842</v>
      </c>
      <c r="L15" s="21"/>
      <c r="M15" s="27" t="s">
        <v>87</v>
      </c>
      <c r="N15" s="31">
        <v>2</v>
      </c>
      <c r="O15" s="32">
        <v>0.05263157894736842</v>
      </c>
      <c r="P15" s="30"/>
    </row>
    <row r="16" spans="1:16" ht="15">
      <c r="A16" s="27" t="s">
        <v>58</v>
      </c>
      <c r="B16" s="31">
        <v>8</v>
      </c>
      <c r="C16" s="32">
        <v>0.21052631578947367</v>
      </c>
      <c r="D16" s="21"/>
      <c r="E16" s="36" t="s">
        <v>164</v>
      </c>
      <c r="F16" s="36" t="s">
        <v>60</v>
      </c>
      <c r="G16" s="36" t="s">
        <v>59</v>
      </c>
      <c r="H16" s="21"/>
      <c r="I16" s="27" t="s">
        <v>76</v>
      </c>
      <c r="J16" s="31">
        <v>1</v>
      </c>
      <c r="K16" s="32">
        <v>0.02631578947368421</v>
      </c>
      <c r="L16" s="21"/>
      <c r="M16" s="27" t="s">
        <v>84</v>
      </c>
      <c r="N16" s="31">
        <v>2</v>
      </c>
      <c r="O16" s="32">
        <v>0.05263157894736842</v>
      </c>
      <c r="P16" s="30"/>
    </row>
    <row r="17" spans="1:16" ht="15">
      <c r="A17" s="27" t="s">
        <v>57</v>
      </c>
      <c r="B17" s="31">
        <v>13</v>
      </c>
      <c r="C17" s="32">
        <v>0.34210526315789475</v>
      </c>
      <c r="D17" s="21"/>
      <c r="E17" s="27" t="s">
        <v>86</v>
      </c>
      <c r="F17" s="31">
        <v>2</v>
      </c>
      <c r="G17" s="32">
        <v>0.05263157894736842</v>
      </c>
      <c r="H17" s="21"/>
      <c r="I17" s="27" t="s">
        <v>73</v>
      </c>
      <c r="J17" s="31">
        <v>3</v>
      </c>
      <c r="K17" s="32">
        <v>0.07894736842105263</v>
      </c>
      <c r="L17" s="21"/>
      <c r="M17" s="27" t="s">
        <v>81</v>
      </c>
      <c r="N17" s="31">
        <v>8</v>
      </c>
      <c r="O17" s="32">
        <v>0.21052631578947367</v>
      </c>
      <c r="P17" s="30"/>
    </row>
    <row r="18" spans="1:16" ht="15">
      <c r="A18" s="27" t="s">
        <v>56</v>
      </c>
      <c r="B18" s="31">
        <v>9</v>
      </c>
      <c r="C18" s="32">
        <v>0.23684210526315788</v>
      </c>
      <c r="D18" s="21"/>
      <c r="E18" s="27" t="s">
        <v>83</v>
      </c>
      <c r="F18" s="31">
        <v>1</v>
      </c>
      <c r="G18" s="32">
        <v>0.02631578947368421</v>
      </c>
      <c r="H18" s="21"/>
      <c r="I18" s="27" t="s">
        <v>70</v>
      </c>
      <c r="J18" s="31">
        <v>4</v>
      </c>
      <c r="K18" s="32">
        <v>0.10526315789473684</v>
      </c>
      <c r="L18" s="21"/>
      <c r="M18" s="27" t="s">
        <v>78</v>
      </c>
      <c r="N18" s="31">
        <v>20</v>
      </c>
      <c r="O18" s="32">
        <v>0.5263157894736842</v>
      </c>
      <c r="P18" s="30"/>
    </row>
    <row r="19" spans="1:16" ht="15">
      <c r="A19" s="27" t="s">
        <v>55</v>
      </c>
      <c r="B19" s="31">
        <v>3</v>
      </c>
      <c r="C19" s="32">
        <v>0.07894736842105263</v>
      </c>
      <c r="D19" s="21"/>
      <c r="E19" s="27" t="s">
        <v>80</v>
      </c>
      <c r="F19" s="31">
        <v>5</v>
      </c>
      <c r="G19" s="32">
        <v>0.13157894736842105</v>
      </c>
      <c r="H19" s="21"/>
      <c r="I19" s="27" t="s">
        <v>65</v>
      </c>
      <c r="J19" s="31">
        <v>3</v>
      </c>
      <c r="K19" s="32">
        <v>0.07894736842105263</v>
      </c>
      <c r="L19" s="21"/>
      <c r="M19" s="38" t="s">
        <v>0</v>
      </c>
      <c r="N19" s="39">
        <v>38</v>
      </c>
      <c r="O19" s="40">
        <v>1</v>
      </c>
      <c r="P19" s="30"/>
    </row>
    <row r="20" spans="1:16" ht="15">
      <c r="A20" s="27" t="s">
        <v>129</v>
      </c>
      <c r="B20" s="31">
        <v>5</v>
      </c>
      <c r="C20" s="32">
        <v>0.13157894736842105</v>
      </c>
      <c r="D20" s="21"/>
      <c r="E20" s="27" t="s">
        <v>74</v>
      </c>
      <c r="F20" s="31">
        <v>5</v>
      </c>
      <c r="G20" s="32">
        <v>0.13157894736842105</v>
      </c>
      <c r="H20" s="21"/>
      <c r="I20" s="38" t="s">
        <v>0</v>
      </c>
      <c r="J20" s="39">
        <v>38</v>
      </c>
      <c r="K20" s="40">
        <v>1</v>
      </c>
      <c r="L20" s="21"/>
      <c r="M20" s="27"/>
      <c r="N20" s="31"/>
      <c r="O20" s="32"/>
      <c r="P20" s="30"/>
    </row>
    <row r="21" spans="1:16" ht="15">
      <c r="A21" s="38" t="s">
        <v>0</v>
      </c>
      <c r="B21" s="39">
        <v>38</v>
      </c>
      <c r="C21" s="40">
        <v>1</v>
      </c>
      <c r="D21" s="21"/>
      <c r="E21" s="27" t="s">
        <v>66</v>
      </c>
      <c r="F21" s="31">
        <v>25</v>
      </c>
      <c r="G21" s="32">
        <v>0.6578947368421053</v>
      </c>
      <c r="H21" s="21"/>
      <c r="I21" s="27"/>
      <c r="J21" s="30"/>
      <c r="K21" s="30"/>
      <c r="L21" s="21"/>
      <c r="M21" s="36" t="s">
        <v>69</v>
      </c>
      <c r="N21" s="36" t="s">
        <v>60</v>
      </c>
      <c r="O21" s="36" t="s">
        <v>59</v>
      </c>
      <c r="P21" s="37" t="s">
        <v>68</v>
      </c>
    </row>
    <row r="22" spans="1:16" ht="15">
      <c r="A22" s="25"/>
      <c r="B22" s="25"/>
      <c r="C22" s="25"/>
      <c r="D22" s="21"/>
      <c r="E22" s="38" t="s">
        <v>0</v>
      </c>
      <c r="F22" s="39">
        <v>38</v>
      </c>
      <c r="G22" s="40">
        <v>1</v>
      </c>
      <c r="H22" s="21"/>
      <c r="I22" s="36" t="s">
        <v>166</v>
      </c>
      <c r="J22" s="36" t="s">
        <v>60</v>
      </c>
      <c r="K22" s="36" t="s">
        <v>59</v>
      </c>
      <c r="L22" s="21"/>
      <c r="M22" s="27" t="s">
        <v>64</v>
      </c>
      <c r="N22" s="31">
        <v>23</v>
      </c>
      <c r="O22" s="32">
        <v>0.6052631578947368</v>
      </c>
      <c r="P22" s="35">
        <v>26.57712924359738</v>
      </c>
    </row>
    <row r="23" spans="1:16" ht="15">
      <c r="A23" s="25"/>
      <c r="B23" s="25"/>
      <c r="C23" s="25"/>
      <c r="D23" s="21"/>
      <c r="E23" s="25"/>
      <c r="F23" s="25"/>
      <c r="G23" s="25"/>
      <c r="H23" s="21"/>
      <c r="I23" s="27" t="s">
        <v>121</v>
      </c>
      <c r="J23" s="31">
        <v>10</v>
      </c>
      <c r="K23" s="32">
        <v>0.2631578947368421</v>
      </c>
      <c r="L23" s="21"/>
      <c r="M23" s="27" t="s">
        <v>62</v>
      </c>
      <c r="N23" s="31">
        <v>15</v>
      </c>
      <c r="O23" s="32">
        <v>0.39473684210526316</v>
      </c>
      <c r="P23" s="35">
        <v>27.905388127853886</v>
      </c>
    </row>
    <row r="24" spans="1:16" ht="15">
      <c r="A24" s="25"/>
      <c r="B24" s="25"/>
      <c r="C24" s="25"/>
      <c r="D24" s="21"/>
      <c r="E24" s="27"/>
      <c r="F24" s="30"/>
      <c r="G24" s="30"/>
      <c r="H24" s="21"/>
      <c r="I24" s="27" t="s">
        <v>123</v>
      </c>
      <c r="J24" s="31">
        <v>5</v>
      </c>
      <c r="K24" s="32">
        <v>0.13157894736842105</v>
      </c>
      <c r="L24" s="21"/>
      <c r="M24" s="38" t="s">
        <v>0</v>
      </c>
      <c r="N24" s="39">
        <v>38</v>
      </c>
      <c r="O24" s="40">
        <v>1</v>
      </c>
      <c r="P24" s="42">
        <v>27.101441961067046</v>
      </c>
    </row>
    <row r="25" spans="1:16" ht="15">
      <c r="A25" s="27"/>
      <c r="B25" s="31"/>
      <c r="C25" s="32"/>
      <c r="D25" s="21"/>
      <c r="E25" s="27"/>
      <c r="F25" s="30"/>
      <c r="G25" s="30"/>
      <c r="H25" s="21"/>
      <c r="I25" s="27" t="s">
        <v>125</v>
      </c>
      <c r="J25" s="31">
        <v>10</v>
      </c>
      <c r="K25" s="32">
        <v>0.2631578947368421</v>
      </c>
      <c r="L25" s="21"/>
      <c r="M25" s="25"/>
      <c r="N25" s="25"/>
      <c r="O25" s="25"/>
      <c r="P25" s="25"/>
    </row>
    <row r="26" spans="1:16" ht="15">
      <c r="A26" s="27"/>
      <c r="B26" s="31"/>
      <c r="C26" s="32"/>
      <c r="D26" s="21"/>
      <c r="E26" s="27"/>
      <c r="F26" s="30"/>
      <c r="G26" s="30"/>
      <c r="H26" s="21"/>
      <c r="I26" s="27" t="s">
        <v>127</v>
      </c>
      <c r="J26" s="31">
        <v>2</v>
      </c>
      <c r="K26" s="32">
        <v>0.05263157894736842</v>
      </c>
      <c r="L26" s="21"/>
      <c r="M26" s="25"/>
      <c r="N26" s="25"/>
      <c r="O26" s="25"/>
      <c r="P26" s="25"/>
    </row>
    <row r="27" spans="1:16" ht="15">
      <c r="A27" s="27"/>
      <c r="B27" s="30"/>
      <c r="C27" s="30"/>
      <c r="D27" s="21"/>
      <c r="E27" s="27"/>
      <c r="F27" s="30"/>
      <c r="G27" s="30"/>
      <c r="H27" s="21"/>
      <c r="I27" s="27" t="s">
        <v>82</v>
      </c>
      <c r="J27" s="31">
        <v>3</v>
      </c>
      <c r="K27" s="32">
        <v>0.07894736842105263</v>
      </c>
      <c r="L27" s="21"/>
      <c r="M27" s="27"/>
      <c r="N27" s="30"/>
      <c r="O27" s="30"/>
      <c r="P27" s="30"/>
    </row>
    <row r="28" spans="1:16" ht="15">
      <c r="A28" s="27"/>
      <c r="B28" s="30"/>
      <c r="C28" s="30"/>
      <c r="D28" s="21"/>
      <c r="E28" s="27"/>
      <c r="F28" s="30"/>
      <c r="G28" s="30"/>
      <c r="H28" s="21"/>
      <c r="I28" s="27" t="s">
        <v>70</v>
      </c>
      <c r="J28" s="31">
        <v>7</v>
      </c>
      <c r="K28" s="32">
        <v>0.18421052631578946</v>
      </c>
      <c r="L28" s="21"/>
      <c r="M28" s="27"/>
      <c r="N28" s="30"/>
      <c r="O28" s="30"/>
      <c r="P28" s="30"/>
    </row>
    <row r="29" spans="1:16" ht="15">
      <c r="A29" s="27"/>
      <c r="B29" s="30"/>
      <c r="C29" s="30"/>
      <c r="D29" s="21"/>
      <c r="E29" s="27"/>
      <c r="F29" s="30"/>
      <c r="G29" s="30"/>
      <c r="H29" s="21"/>
      <c r="I29" s="27" t="s">
        <v>65</v>
      </c>
      <c r="J29" s="31">
        <v>1</v>
      </c>
      <c r="K29" s="32">
        <v>0.02631578947368421</v>
      </c>
      <c r="L29" s="21"/>
      <c r="M29" s="27"/>
      <c r="N29" s="30"/>
      <c r="O29" s="30"/>
      <c r="P29" s="30"/>
    </row>
    <row r="30" spans="1:16" ht="15">
      <c r="A30" s="27"/>
      <c r="B30" s="30"/>
      <c r="C30" s="30"/>
      <c r="D30" s="21"/>
      <c r="E30" s="27"/>
      <c r="F30" s="30"/>
      <c r="G30" s="30"/>
      <c r="H30" s="21"/>
      <c r="I30" s="38" t="s">
        <v>0</v>
      </c>
      <c r="J30" s="39">
        <v>38</v>
      </c>
      <c r="K30" s="40">
        <v>1</v>
      </c>
      <c r="L30" s="21"/>
      <c r="M30" s="27"/>
      <c r="N30" s="30"/>
      <c r="O30" s="30"/>
      <c r="P30" s="30"/>
    </row>
    <row r="31" spans="1:16" ht="15">
      <c r="A31" s="27"/>
      <c r="B31" s="30"/>
      <c r="C31" s="30"/>
      <c r="D31" s="21"/>
      <c r="E31" s="27"/>
      <c r="F31" s="30"/>
      <c r="G31" s="30"/>
      <c r="H31" s="21"/>
      <c r="I31" s="27"/>
      <c r="J31" s="31"/>
      <c r="K31" s="32"/>
      <c r="L31" s="21"/>
      <c r="M31" s="27"/>
      <c r="N31" s="30"/>
      <c r="O31" s="30"/>
      <c r="P31" s="30"/>
    </row>
  </sheetData>
  <sheetProtection/>
  <mergeCells count="3">
    <mergeCell ref="A1:G1"/>
    <mergeCell ref="H1:N1"/>
    <mergeCell ref="O1:P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3">
      <selection activeCell="P36" sqref="P36"/>
    </sheetView>
  </sheetViews>
  <sheetFormatPr defaultColWidth="9.140625" defaultRowHeight="15"/>
  <cols>
    <col min="1" max="1" width="41.140625" style="46" bestFit="1" customWidth="1"/>
    <col min="2" max="2" width="9.140625" style="46" customWidth="1"/>
    <col min="3" max="3" width="20.8515625" style="46" bestFit="1" customWidth="1"/>
    <col min="4" max="4" width="9.140625" style="46" customWidth="1"/>
    <col min="5" max="5" width="58.57421875" style="46" customWidth="1"/>
    <col min="6" max="6" width="9.140625" style="46" customWidth="1"/>
    <col min="7" max="7" width="20.8515625" style="46" bestFit="1" customWidth="1"/>
    <col min="8" max="8" width="9.140625" style="46" customWidth="1"/>
    <col min="9" max="9" width="41.8515625" style="46" customWidth="1"/>
    <col min="10" max="10" width="9.140625" style="46" customWidth="1"/>
    <col min="11" max="11" width="20.8515625" style="46" bestFit="1" customWidth="1"/>
    <col min="12" max="12" width="9.140625" style="46" customWidth="1"/>
    <col min="13" max="13" width="68.28125" style="46" bestFit="1" customWidth="1"/>
    <col min="14" max="14" width="9.140625" style="46" customWidth="1"/>
    <col min="15" max="15" width="20.8515625" style="46" bestFit="1" customWidth="1"/>
    <col min="16" max="16" width="16.8515625" style="46" customWidth="1"/>
    <col min="17" max="16384" width="9.140625" style="46" customWidth="1"/>
  </cols>
  <sheetData>
    <row r="1" spans="1:16" s="44" customFormat="1" ht="18" thickBot="1">
      <c r="A1" s="43" t="s">
        <v>144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51" customHeight="1" thickTop="1">
      <c r="A2" s="45" t="s">
        <v>159</v>
      </c>
      <c r="B2" s="45" t="s">
        <v>60</v>
      </c>
      <c r="C2" s="45" t="s">
        <v>59</v>
      </c>
      <c r="D2" s="24"/>
      <c r="E2" s="45" t="s">
        <v>162</v>
      </c>
      <c r="F2" s="45" t="s">
        <v>60</v>
      </c>
      <c r="G2" s="45" t="s">
        <v>59</v>
      </c>
      <c r="H2" s="24"/>
      <c r="I2" s="45" t="s">
        <v>130</v>
      </c>
      <c r="J2" s="45" t="s">
        <v>60</v>
      </c>
      <c r="K2" s="45" t="s">
        <v>59</v>
      </c>
      <c r="L2" s="24"/>
      <c r="M2" s="45" t="s">
        <v>167</v>
      </c>
      <c r="N2" s="45" t="s">
        <v>60</v>
      </c>
      <c r="O2" s="45" t="s">
        <v>59</v>
      </c>
      <c r="P2" s="24"/>
    </row>
    <row r="3" spans="1:16" ht="15">
      <c r="A3" s="24" t="s">
        <v>106</v>
      </c>
      <c r="B3" s="47">
        <v>46</v>
      </c>
      <c r="C3" s="48">
        <v>0.8846153846153846</v>
      </c>
      <c r="D3" s="24"/>
      <c r="E3" s="24" t="s">
        <v>110</v>
      </c>
      <c r="F3" s="47">
        <v>10</v>
      </c>
      <c r="G3" s="48">
        <v>0.19230769230769232</v>
      </c>
      <c r="H3" s="24"/>
      <c r="I3" s="24" t="s">
        <v>86</v>
      </c>
      <c r="J3" s="47">
        <v>3</v>
      </c>
      <c r="K3" s="48">
        <v>0.057692307692307696</v>
      </c>
      <c r="L3" s="24"/>
      <c r="M3" s="24" t="s">
        <v>107</v>
      </c>
      <c r="N3" s="47">
        <v>8</v>
      </c>
      <c r="O3" s="48">
        <v>0.15384615384615385</v>
      </c>
      <c r="P3" s="24"/>
    </row>
    <row r="4" spans="1:16" ht="15">
      <c r="A4" s="24" t="s">
        <v>112</v>
      </c>
      <c r="B4" s="47">
        <v>2</v>
      </c>
      <c r="C4" s="48">
        <v>0.038461538461538464</v>
      </c>
      <c r="D4" s="24"/>
      <c r="E4" s="24" t="s">
        <v>113</v>
      </c>
      <c r="F4" s="47">
        <v>5</v>
      </c>
      <c r="G4" s="48">
        <v>0.09615384615384616</v>
      </c>
      <c r="H4" s="24"/>
      <c r="I4" s="24" t="s">
        <v>83</v>
      </c>
      <c r="J4" s="47">
        <v>1</v>
      </c>
      <c r="K4" s="48">
        <v>0.019230769230769232</v>
      </c>
      <c r="L4" s="24"/>
      <c r="M4" s="24" t="s">
        <v>103</v>
      </c>
      <c r="N4" s="47">
        <v>20</v>
      </c>
      <c r="O4" s="48">
        <v>0.38461538461538464</v>
      </c>
      <c r="P4" s="24"/>
    </row>
    <row r="5" spans="1:16" ht="15">
      <c r="A5" s="24" t="s">
        <v>102</v>
      </c>
      <c r="B5" s="47">
        <v>2</v>
      </c>
      <c r="C5" s="48">
        <v>0.038461538461538464</v>
      </c>
      <c r="D5" s="24"/>
      <c r="E5" s="24" t="s">
        <v>114</v>
      </c>
      <c r="F5" s="47">
        <v>15</v>
      </c>
      <c r="G5" s="48">
        <v>0.28846153846153844</v>
      </c>
      <c r="H5" s="24"/>
      <c r="I5" s="24" t="s">
        <v>80</v>
      </c>
      <c r="J5" s="47">
        <v>1</v>
      </c>
      <c r="K5" s="48">
        <v>0.019230769230769232</v>
      </c>
      <c r="L5" s="24"/>
      <c r="M5" s="24" t="s">
        <v>101</v>
      </c>
      <c r="N5" s="47">
        <v>22</v>
      </c>
      <c r="O5" s="48">
        <v>0.4230769230769231</v>
      </c>
      <c r="P5" s="24"/>
    </row>
    <row r="6" spans="1:16" ht="15">
      <c r="A6" s="24" t="s">
        <v>100</v>
      </c>
      <c r="B6" s="47">
        <v>2</v>
      </c>
      <c r="C6" s="48">
        <v>0.038461538461538464</v>
      </c>
      <c r="D6" s="24"/>
      <c r="E6" s="24" t="s">
        <v>115</v>
      </c>
      <c r="F6" s="47">
        <v>1</v>
      </c>
      <c r="G6" s="48">
        <v>0.019230769230769232</v>
      </c>
      <c r="H6" s="24"/>
      <c r="I6" s="24" t="s">
        <v>74</v>
      </c>
      <c r="J6" s="47">
        <v>11</v>
      </c>
      <c r="K6" s="48">
        <v>0.21153846153846154</v>
      </c>
      <c r="L6" s="24"/>
      <c r="M6" s="24" t="s">
        <v>99</v>
      </c>
      <c r="N6" s="47">
        <v>1</v>
      </c>
      <c r="O6" s="48">
        <v>0.019230769230769232</v>
      </c>
      <c r="P6" s="24"/>
    </row>
    <row r="7" spans="1:16" ht="15">
      <c r="A7" s="38" t="s">
        <v>0</v>
      </c>
      <c r="B7" s="39">
        <v>52</v>
      </c>
      <c r="C7" s="40">
        <v>1</v>
      </c>
      <c r="D7" s="24"/>
      <c r="E7" s="24" t="s">
        <v>116</v>
      </c>
      <c r="F7" s="47">
        <v>14</v>
      </c>
      <c r="G7" s="48">
        <v>0.2692307692307692</v>
      </c>
      <c r="H7" s="24"/>
      <c r="I7" s="24" t="s">
        <v>71</v>
      </c>
      <c r="J7" s="47">
        <v>3</v>
      </c>
      <c r="K7" s="48">
        <v>0.057692307692307696</v>
      </c>
      <c r="L7" s="24"/>
      <c r="M7" s="24" t="s">
        <v>98</v>
      </c>
      <c r="N7" s="47">
        <v>1</v>
      </c>
      <c r="O7" s="48">
        <v>0.019230769230769232</v>
      </c>
      <c r="P7" s="24"/>
    </row>
    <row r="8" spans="1:16" ht="15">
      <c r="A8" s="24"/>
      <c r="B8" s="47"/>
      <c r="C8" s="48"/>
      <c r="D8" s="24"/>
      <c r="E8" s="24" t="s">
        <v>117</v>
      </c>
      <c r="F8" s="47">
        <v>3</v>
      </c>
      <c r="G8" s="48">
        <v>0.057692307692307696</v>
      </c>
      <c r="H8" s="24"/>
      <c r="I8" s="24" t="s">
        <v>66</v>
      </c>
      <c r="J8" s="47">
        <v>33</v>
      </c>
      <c r="K8" s="48">
        <v>0.6346153846153846</v>
      </c>
      <c r="L8" s="24"/>
      <c r="M8" s="38" t="s">
        <v>0</v>
      </c>
      <c r="N8" s="39">
        <v>52</v>
      </c>
      <c r="O8" s="40">
        <v>1</v>
      </c>
      <c r="P8" s="24"/>
    </row>
    <row r="9" spans="1:16" ht="15">
      <c r="A9" s="45" t="s">
        <v>160</v>
      </c>
      <c r="B9" s="45" t="s">
        <v>60</v>
      </c>
      <c r="C9" s="45" t="s">
        <v>59</v>
      </c>
      <c r="D9" s="24"/>
      <c r="E9" s="24" t="s">
        <v>118</v>
      </c>
      <c r="F9" s="47">
        <v>4</v>
      </c>
      <c r="G9" s="48">
        <v>0.07692307692307693</v>
      </c>
      <c r="H9" s="24"/>
      <c r="I9" s="38" t="s">
        <v>0</v>
      </c>
      <c r="J9" s="39">
        <v>52</v>
      </c>
      <c r="K9" s="40">
        <v>1</v>
      </c>
      <c r="L9" s="24"/>
      <c r="M9" s="24"/>
      <c r="N9" s="24"/>
      <c r="O9" s="48"/>
      <c r="P9" s="24"/>
    </row>
    <row r="10" spans="1:16" ht="15">
      <c r="A10" s="24" t="s">
        <v>119</v>
      </c>
      <c r="B10" s="47">
        <v>9</v>
      </c>
      <c r="C10" s="48">
        <v>0.17307692307692307</v>
      </c>
      <c r="D10" s="24"/>
      <c r="E10" s="38" t="s">
        <v>0</v>
      </c>
      <c r="F10" s="39">
        <v>52</v>
      </c>
      <c r="G10" s="40">
        <v>1</v>
      </c>
      <c r="H10" s="24"/>
      <c r="I10" s="24"/>
      <c r="J10" s="24"/>
      <c r="K10" s="24"/>
      <c r="L10" s="24"/>
      <c r="M10" s="45" t="s">
        <v>168</v>
      </c>
      <c r="N10" s="45" t="s">
        <v>60</v>
      </c>
      <c r="O10" s="45" t="s">
        <v>59</v>
      </c>
      <c r="P10" s="24"/>
    </row>
    <row r="11" spans="1:16" ht="30">
      <c r="A11" s="24" t="s">
        <v>120</v>
      </c>
      <c r="B11" s="47">
        <v>1</v>
      </c>
      <c r="C11" s="48">
        <v>0.019230769230769232</v>
      </c>
      <c r="D11" s="24"/>
      <c r="E11" s="24"/>
      <c r="F11" s="47"/>
      <c r="G11" s="48"/>
      <c r="H11" s="24"/>
      <c r="I11" s="45" t="s">
        <v>165</v>
      </c>
      <c r="J11" s="45" t="s">
        <v>60</v>
      </c>
      <c r="K11" s="45" t="s">
        <v>59</v>
      </c>
      <c r="L11" s="24"/>
      <c r="M11" s="24" t="s">
        <v>126</v>
      </c>
      <c r="N11" s="47">
        <v>2</v>
      </c>
      <c r="O11" s="48">
        <v>0.038461538461538464</v>
      </c>
      <c r="P11" s="24"/>
    </row>
    <row r="12" spans="1:16" ht="15">
      <c r="A12" s="24" t="s">
        <v>124</v>
      </c>
      <c r="B12" s="47">
        <v>42</v>
      </c>
      <c r="C12" s="48">
        <v>0.8076923076923077</v>
      </c>
      <c r="D12" s="24"/>
      <c r="E12" s="45" t="s">
        <v>163</v>
      </c>
      <c r="F12" s="45" t="s">
        <v>60</v>
      </c>
      <c r="G12" s="45" t="s">
        <v>59</v>
      </c>
      <c r="H12" s="24"/>
      <c r="I12" s="24" t="s">
        <v>121</v>
      </c>
      <c r="J12" s="47">
        <v>8</v>
      </c>
      <c r="K12" s="48">
        <v>0.15384615384615385</v>
      </c>
      <c r="L12" s="24"/>
      <c r="M12" s="24" t="s">
        <v>128</v>
      </c>
      <c r="N12" s="47">
        <v>13</v>
      </c>
      <c r="O12" s="48">
        <v>0.25</v>
      </c>
      <c r="P12" s="24"/>
    </row>
    <row r="13" spans="1:16" ht="15">
      <c r="A13" s="38" t="s">
        <v>0</v>
      </c>
      <c r="B13" s="39">
        <v>52</v>
      </c>
      <c r="C13" s="40">
        <v>1</v>
      </c>
      <c r="D13" s="24"/>
      <c r="E13" s="24" t="s">
        <v>108</v>
      </c>
      <c r="F13" s="47">
        <v>2</v>
      </c>
      <c r="G13" s="48">
        <v>0.038461538461538464</v>
      </c>
      <c r="H13" s="24"/>
      <c r="I13" s="24" t="s">
        <v>123</v>
      </c>
      <c r="J13" s="47">
        <v>9</v>
      </c>
      <c r="K13" s="48">
        <v>0.17307692307692307</v>
      </c>
      <c r="L13" s="24"/>
      <c r="M13" s="24" t="s">
        <v>55</v>
      </c>
      <c r="N13" s="47">
        <v>1</v>
      </c>
      <c r="O13" s="48">
        <v>0.019230769230769232</v>
      </c>
      <c r="P13" s="24"/>
    </row>
    <row r="14" spans="1:16" ht="15">
      <c r="A14" s="24"/>
      <c r="B14" s="47"/>
      <c r="C14" s="48"/>
      <c r="D14" s="24"/>
      <c r="E14" s="24" t="s">
        <v>105</v>
      </c>
      <c r="F14" s="47">
        <v>50</v>
      </c>
      <c r="G14" s="48">
        <v>0.9615384615384616</v>
      </c>
      <c r="H14" s="24"/>
      <c r="I14" s="24" t="s">
        <v>125</v>
      </c>
      <c r="J14" s="47">
        <v>13</v>
      </c>
      <c r="K14" s="48">
        <v>0.25</v>
      </c>
      <c r="L14" s="24"/>
      <c r="M14" s="24" t="s">
        <v>87</v>
      </c>
      <c r="N14" s="47">
        <v>2</v>
      </c>
      <c r="O14" s="48">
        <v>0.038461538461538464</v>
      </c>
      <c r="P14" s="24"/>
    </row>
    <row r="15" spans="1:16" ht="15">
      <c r="A15" s="45" t="s">
        <v>161</v>
      </c>
      <c r="B15" s="45" t="s">
        <v>60</v>
      </c>
      <c r="C15" s="45" t="s">
        <v>59</v>
      </c>
      <c r="D15" s="24"/>
      <c r="E15" s="38" t="s">
        <v>0</v>
      </c>
      <c r="F15" s="39">
        <v>52</v>
      </c>
      <c r="G15" s="40">
        <v>1</v>
      </c>
      <c r="H15" s="24"/>
      <c r="I15" s="24" t="s">
        <v>127</v>
      </c>
      <c r="J15" s="47">
        <v>3</v>
      </c>
      <c r="K15" s="48">
        <v>0.057692307692307696</v>
      </c>
      <c r="L15" s="24"/>
      <c r="M15" s="24" t="s">
        <v>81</v>
      </c>
      <c r="N15" s="47">
        <v>8</v>
      </c>
      <c r="O15" s="48">
        <v>0.15384615384615385</v>
      </c>
      <c r="P15" s="24"/>
    </row>
    <row r="16" spans="1:16" ht="15">
      <c r="A16" s="24" t="s">
        <v>58</v>
      </c>
      <c r="B16" s="47">
        <v>2</v>
      </c>
      <c r="C16" s="48">
        <v>0.038461538461538464</v>
      </c>
      <c r="D16" s="24"/>
      <c r="E16" s="24"/>
      <c r="F16" s="24"/>
      <c r="G16" s="24"/>
      <c r="H16" s="24"/>
      <c r="I16" s="24" t="s">
        <v>82</v>
      </c>
      <c r="J16" s="47">
        <v>1</v>
      </c>
      <c r="K16" s="48">
        <v>0.019230769230769232</v>
      </c>
      <c r="L16" s="24"/>
      <c r="M16" s="24" t="s">
        <v>78</v>
      </c>
      <c r="N16" s="47">
        <v>26</v>
      </c>
      <c r="O16" s="48">
        <v>0.5</v>
      </c>
      <c r="P16" s="24"/>
    </row>
    <row r="17" spans="1:16" ht="30">
      <c r="A17" s="24" t="s">
        <v>57</v>
      </c>
      <c r="B17" s="47">
        <v>25</v>
      </c>
      <c r="C17" s="48">
        <v>0.4807692307692308</v>
      </c>
      <c r="D17" s="24"/>
      <c r="E17" s="45" t="s">
        <v>164</v>
      </c>
      <c r="F17" s="45" t="s">
        <v>60</v>
      </c>
      <c r="G17" s="45" t="s">
        <v>59</v>
      </c>
      <c r="H17" s="24"/>
      <c r="I17" s="24" t="s">
        <v>76</v>
      </c>
      <c r="J17" s="47">
        <v>1</v>
      </c>
      <c r="K17" s="48">
        <v>0.019230769230769232</v>
      </c>
      <c r="L17" s="24"/>
      <c r="M17" s="38" t="s">
        <v>0</v>
      </c>
      <c r="N17" s="39">
        <v>52</v>
      </c>
      <c r="O17" s="40">
        <v>1</v>
      </c>
      <c r="P17" s="24"/>
    </row>
    <row r="18" spans="1:16" ht="15">
      <c r="A18" s="24" t="s">
        <v>56</v>
      </c>
      <c r="B18" s="47">
        <v>21</v>
      </c>
      <c r="C18" s="48">
        <v>0.40384615384615385</v>
      </c>
      <c r="D18" s="24"/>
      <c r="E18" s="24" t="s">
        <v>86</v>
      </c>
      <c r="F18" s="47">
        <v>1</v>
      </c>
      <c r="G18" s="48">
        <v>0.019230769230769232</v>
      </c>
      <c r="H18" s="24"/>
      <c r="I18" s="24" t="s">
        <v>73</v>
      </c>
      <c r="J18" s="47">
        <v>2</v>
      </c>
      <c r="K18" s="48">
        <v>0.038461538461538464</v>
      </c>
      <c r="L18" s="24"/>
      <c r="P18" s="24"/>
    </row>
    <row r="19" spans="1:16" ht="15">
      <c r="A19" s="24" t="s">
        <v>55</v>
      </c>
      <c r="B19" s="47">
        <v>3</v>
      </c>
      <c r="C19" s="48">
        <v>0.057692307692307696</v>
      </c>
      <c r="D19" s="24"/>
      <c r="E19" s="24" t="s">
        <v>80</v>
      </c>
      <c r="F19" s="47">
        <v>7</v>
      </c>
      <c r="G19" s="48">
        <v>0.1346153846153846</v>
      </c>
      <c r="H19" s="24"/>
      <c r="I19" s="24" t="s">
        <v>70</v>
      </c>
      <c r="J19" s="47">
        <v>15</v>
      </c>
      <c r="K19" s="48">
        <v>0.28846153846153844</v>
      </c>
      <c r="L19" s="24"/>
      <c r="M19" s="45" t="s">
        <v>69</v>
      </c>
      <c r="N19" s="45" t="s">
        <v>60</v>
      </c>
      <c r="O19" s="45" t="s">
        <v>59</v>
      </c>
      <c r="P19" s="50" t="s">
        <v>68</v>
      </c>
    </row>
    <row r="20" spans="1:16" ht="15">
      <c r="A20" s="24" t="s">
        <v>53</v>
      </c>
      <c r="B20" s="47">
        <v>1</v>
      </c>
      <c r="C20" s="48">
        <v>0.019230769230769232</v>
      </c>
      <c r="D20" s="24"/>
      <c r="E20" s="24" t="s">
        <v>74</v>
      </c>
      <c r="F20" s="47">
        <v>17</v>
      </c>
      <c r="G20" s="48">
        <v>0.3269230769230769</v>
      </c>
      <c r="H20" s="24"/>
      <c r="I20" s="38" t="s">
        <v>0</v>
      </c>
      <c r="J20" s="39">
        <v>52</v>
      </c>
      <c r="K20" s="40">
        <v>1</v>
      </c>
      <c r="L20" s="24"/>
      <c r="M20" s="24" t="s">
        <v>64</v>
      </c>
      <c r="N20" s="47">
        <v>9</v>
      </c>
      <c r="O20" s="48">
        <v>0.17307692307692307</v>
      </c>
      <c r="P20" s="49">
        <v>22.980517503805174</v>
      </c>
    </row>
    <row r="21" spans="1:16" ht="15">
      <c r="A21" s="38" t="s">
        <v>0</v>
      </c>
      <c r="B21" s="39">
        <v>52</v>
      </c>
      <c r="C21" s="40">
        <v>1</v>
      </c>
      <c r="D21" s="24"/>
      <c r="E21" s="24" t="s">
        <v>71</v>
      </c>
      <c r="F21" s="47">
        <v>2</v>
      </c>
      <c r="G21" s="48">
        <v>0.038461538461538464</v>
      </c>
      <c r="H21" s="24"/>
      <c r="I21" s="24"/>
      <c r="J21" s="47"/>
      <c r="K21" s="48"/>
      <c r="L21" s="24"/>
      <c r="M21" s="24" t="s">
        <v>62</v>
      </c>
      <c r="N21" s="47">
        <v>43</v>
      </c>
      <c r="O21" s="48">
        <v>0.8269230769230769</v>
      </c>
      <c r="P21" s="49">
        <v>24.287671232876715</v>
      </c>
    </row>
    <row r="22" spans="4:16" ht="30">
      <c r="D22" s="24"/>
      <c r="E22" s="24" t="s">
        <v>66</v>
      </c>
      <c r="F22" s="47">
        <v>25</v>
      </c>
      <c r="G22" s="48">
        <v>0.4807692307692308</v>
      </c>
      <c r="H22" s="24"/>
      <c r="I22" s="45" t="s">
        <v>166</v>
      </c>
      <c r="J22" s="45" t="s">
        <v>60</v>
      </c>
      <c r="K22" s="45" t="s">
        <v>59</v>
      </c>
      <c r="L22" s="24"/>
      <c r="M22" s="38" t="s">
        <v>0</v>
      </c>
      <c r="N22" s="39">
        <v>52</v>
      </c>
      <c r="O22" s="40">
        <v>1</v>
      </c>
      <c r="P22" s="51">
        <v>24.061433087460482</v>
      </c>
    </row>
    <row r="23" spans="1:12" ht="15">
      <c r="A23" s="24"/>
      <c r="B23" s="47"/>
      <c r="C23" s="48"/>
      <c r="D23" s="24"/>
      <c r="E23" s="38" t="s">
        <v>0</v>
      </c>
      <c r="F23" s="39">
        <v>52</v>
      </c>
      <c r="G23" s="40">
        <v>1</v>
      </c>
      <c r="H23" s="24"/>
      <c r="I23" s="24" t="s">
        <v>121</v>
      </c>
      <c r="J23" s="47">
        <v>10</v>
      </c>
      <c r="K23" s="48">
        <v>0.19230769230769232</v>
      </c>
      <c r="L23" s="24"/>
    </row>
    <row r="24" spans="1:12" ht="15">
      <c r="A24" s="24"/>
      <c r="B24" s="47"/>
      <c r="C24" s="48"/>
      <c r="D24" s="24"/>
      <c r="H24" s="24"/>
      <c r="I24" s="24" t="s">
        <v>123</v>
      </c>
      <c r="J24" s="47">
        <v>5</v>
      </c>
      <c r="K24" s="48">
        <v>0.09615384615384616</v>
      </c>
      <c r="L24" s="24"/>
    </row>
    <row r="25" spans="1:12" ht="15">
      <c r="A25" s="24"/>
      <c r="B25" s="47"/>
      <c r="C25" s="48"/>
      <c r="D25" s="24"/>
      <c r="E25" s="24"/>
      <c r="F25" s="47"/>
      <c r="G25" s="48"/>
      <c r="H25" s="24"/>
      <c r="I25" s="24" t="s">
        <v>125</v>
      </c>
      <c r="J25" s="47">
        <v>8</v>
      </c>
      <c r="K25" s="48">
        <v>0.15384615384615385</v>
      </c>
      <c r="L25" s="24"/>
    </row>
    <row r="26" spans="1:12" ht="15">
      <c r="A26" s="24"/>
      <c r="B26" s="24"/>
      <c r="C26" s="24"/>
      <c r="D26" s="24"/>
      <c r="E26" s="24"/>
      <c r="F26" s="24"/>
      <c r="G26" s="24"/>
      <c r="H26" s="24"/>
      <c r="I26" s="24" t="s">
        <v>127</v>
      </c>
      <c r="J26" s="47">
        <v>4</v>
      </c>
      <c r="K26" s="48">
        <v>0.07692307692307693</v>
      </c>
      <c r="L26" s="24"/>
    </row>
    <row r="27" spans="1:16" ht="15">
      <c r="A27" s="24"/>
      <c r="B27" s="24"/>
      <c r="C27" s="24"/>
      <c r="D27" s="24"/>
      <c r="E27" s="24"/>
      <c r="F27" s="24"/>
      <c r="G27" s="24"/>
      <c r="H27" s="24"/>
      <c r="I27" s="24" t="s">
        <v>82</v>
      </c>
      <c r="J27" s="47">
        <v>5</v>
      </c>
      <c r="K27" s="48">
        <v>0.09615384615384616</v>
      </c>
      <c r="L27" s="24"/>
      <c r="M27" s="24"/>
      <c r="N27" s="24"/>
      <c r="O27" s="24"/>
      <c r="P27" s="24"/>
    </row>
    <row r="28" spans="1:16" ht="15">
      <c r="A28" s="24"/>
      <c r="B28" s="24"/>
      <c r="C28" s="24"/>
      <c r="D28" s="24"/>
      <c r="E28" s="24"/>
      <c r="F28" s="24"/>
      <c r="G28" s="24"/>
      <c r="H28" s="24"/>
      <c r="I28" s="24" t="s">
        <v>79</v>
      </c>
      <c r="J28" s="47">
        <v>1</v>
      </c>
      <c r="K28" s="48">
        <v>0.019230769230769232</v>
      </c>
      <c r="L28" s="24"/>
      <c r="M28" s="24"/>
      <c r="N28" s="24"/>
      <c r="O28" s="24"/>
      <c r="P28" s="24"/>
    </row>
    <row r="29" spans="1:16" ht="15">
      <c r="A29" s="24"/>
      <c r="B29" s="24"/>
      <c r="C29" s="24"/>
      <c r="D29" s="24"/>
      <c r="E29" s="24"/>
      <c r="F29" s="24"/>
      <c r="G29" s="24"/>
      <c r="H29" s="24"/>
      <c r="I29" s="24" t="s">
        <v>70</v>
      </c>
      <c r="J29" s="47">
        <v>18</v>
      </c>
      <c r="K29" s="48">
        <v>0.34615384615384615</v>
      </c>
      <c r="L29" s="24"/>
      <c r="M29" s="24"/>
      <c r="N29" s="24"/>
      <c r="O29" s="24"/>
      <c r="P29" s="24"/>
    </row>
    <row r="30" spans="4:16" ht="15">
      <c r="D30" s="24"/>
      <c r="E30" s="24"/>
      <c r="F30" s="24"/>
      <c r="G30" s="24"/>
      <c r="H30" s="24"/>
      <c r="I30" s="24" t="s">
        <v>65</v>
      </c>
      <c r="J30" s="47">
        <v>1</v>
      </c>
      <c r="K30" s="48">
        <v>0.019230769230769232</v>
      </c>
      <c r="L30" s="24"/>
      <c r="M30" s="24"/>
      <c r="N30" s="24"/>
      <c r="O30" s="24"/>
      <c r="P30" s="24"/>
    </row>
    <row r="31" spans="1:16" ht="15">
      <c r="A31" s="24"/>
      <c r="B31" s="24"/>
      <c r="C31" s="24"/>
      <c r="D31" s="24"/>
      <c r="E31" s="24"/>
      <c r="F31" s="24"/>
      <c r="G31" s="24"/>
      <c r="H31" s="24"/>
      <c r="I31" s="38" t="s">
        <v>0</v>
      </c>
      <c r="J31" s="39">
        <v>52</v>
      </c>
      <c r="K31" s="40">
        <v>1</v>
      </c>
      <c r="L31" s="24"/>
      <c r="M31" s="24"/>
      <c r="N31" s="24"/>
      <c r="O31" s="24"/>
      <c r="P31" s="24"/>
    </row>
    <row r="32" spans="1:16" ht="15">
      <c r="A32" s="24"/>
      <c r="B32" s="24"/>
      <c r="C32" s="24"/>
      <c r="D32" s="24"/>
      <c r="E32" s="24"/>
      <c r="F32" s="24"/>
      <c r="G32" s="24"/>
      <c r="H32" s="24"/>
      <c r="L32" s="24"/>
      <c r="M32" s="24"/>
      <c r="N32" s="24"/>
      <c r="O32" s="24"/>
      <c r="P32" s="24"/>
    </row>
    <row r="33" spans="1:16" ht="15">
      <c r="A33" s="24"/>
      <c r="B33" s="24"/>
      <c r="C33" s="24"/>
      <c r="D33" s="24"/>
      <c r="E33" s="24"/>
      <c r="F33" s="24"/>
      <c r="G33" s="24"/>
      <c r="H33" s="24"/>
      <c r="I33" s="24"/>
      <c r="J33" s="47"/>
      <c r="K33" s="48"/>
      <c r="L33" s="24"/>
      <c r="M33" s="24"/>
      <c r="N33" s="24"/>
      <c r="O33" s="24"/>
      <c r="P33" s="24"/>
    </row>
  </sheetData>
  <sheetProtection/>
  <mergeCells count="3">
    <mergeCell ref="A1:G1"/>
    <mergeCell ref="H1:N1"/>
    <mergeCell ref="O1:P1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4.57421875" style="0" customWidth="1"/>
    <col min="2" max="2" width="18.8515625" style="0" customWidth="1"/>
    <col min="3" max="3" width="19.57421875" style="0" bestFit="1" customWidth="1"/>
  </cols>
  <sheetData>
    <row r="1" spans="1:3" ht="18" thickBot="1">
      <c r="A1" s="22" t="s">
        <v>137</v>
      </c>
      <c r="B1" s="22"/>
      <c r="C1" s="22"/>
    </row>
    <row r="2" spans="1:3" ht="15.75" thickTop="1">
      <c r="A2" s="1" t="s">
        <v>18</v>
      </c>
      <c r="B2" s="1" t="s">
        <v>51</v>
      </c>
      <c r="C2" s="1" t="s">
        <v>59</v>
      </c>
    </row>
    <row r="3" spans="1:3" ht="15">
      <c r="A3" s="2" t="s">
        <v>19</v>
      </c>
      <c r="B3" s="3">
        <v>27</v>
      </c>
      <c r="C3" s="15">
        <f>B3/101</f>
        <v>0.26732673267326734</v>
      </c>
    </row>
    <row r="4" spans="1:3" ht="15">
      <c r="A4" s="2" t="s">
        <v>20</v>
      </c>
      <c r="B4" s="3">
        <v>8</v>
      </c>
      <c r="C4" s="15">
        <f>B4/101</f>
        <v>0.07920792079207921</v>
      </c>
    </row>
    <row r="5" spans="1:3" ht="15">
      <c r="A5" s="2" t="s">
        <v>21</v>
      </c>
      <c r="B5" s="3">
        <v>9</v>
      </c>
      <c r="C5" s="15">
        <f>B5/101</f>
        <v>0.0891089108910891</v>
      </c>
    </row>
    <row r="6" spans="1:3" ht="15">
      <c r="A6" s="2" t="s">
        <v>22</v>
      </c>
      <c r="B6" s="3">
        <v>55</v>
      </c>
      <c r="C6" s="15">
        <f>B6/101</f>
        <v>0.5445544554455446</v>
      </c>
    </row>
    <row r="7" spans="1:3" ht="15">
      <c r="A7" s="2" t="s">
        <v>23</v>
      </c>
      <c r="B7" s="3">
        <v>2</v>
      </c>
      <c r="C7" s="15">
        <f>B7/101</f>
        <v>0.019801980198019802</v>
      </c>
    </row>
    <row r="8" spans="1:3" ht="15">
      <c r="A8" s="9" t="s">
        <v>0</v>
      </c>
      <c r="B8" s="10">
        <v>101</v>
      </c>
      <c r="C8" s="16">
        <f>B8/101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7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22" t="s">
        <v>138</v>
      </c>
      <c r="B1" s="22"/>
      <c r="C1" s="22"/>
    </row>
    <row r="2" spans="1:3" ht="15.75" thickTop="1">
      <c r="A2" s="1" t="s">
        <v>24</v>
      </c>
      <c r="B2" s="1" t="s">
        <v>51</v>
      </c>
      <c r="C2" s="1" t="s">
        <v>59</v>
      </c>
    </row>
    <row r="3" spans="1:3" ht="15">
      <c r="A3" s="11" t="s">
        <v>135</v>
      </c>
      <c r="B3" s="12">
        <v>17</v>
      </c>
      <c r="C3" s="20">
        <f>B3/101</f>
        <v>0.16831683168316833</v>
      </c>
    </row>
    <row r="4" spans="1:3" ht="15">
      <c r="A4" s="8" t="s">
        <v>25</v>
      </c>
      <c r="B4" s="3">
        <v>1</v>
      </c>
      <c r="C4" s="15">
        <f aca="true" t="shared" si="0" ref="C4:C10">B4/101</f>
        <v>0.009900990099009901</v>
      </c>
    </row>
    <row r="5" spans="1:3" ht="15">
      <c r="A5" s="8" t="s">
        <v>26</v>
      </c>
      <c r="B5" s="3">
        <v>16</v>
      </c>
      <c r="C5" s="15">
        <f t="shared" si="0"/>
        <v>0.15841584158415842</v>
      </c>
    </row>
    <row r="6" spans="1:3" ht="15">
      <c r="A6" s="11" t="s">
        <v>136</v>
      </c>
      <c r="B6" s="12">
        <v>84</v>
      </c>
      <c r="C6" s="20">
        <f t="shared" si="0"/>
        <v>0.8316831683168316</v>
      </c>
    </row>
    <row r="7" spans="1:3" ht="15">
      <c r="A7" s="8" t="s">
        <v>25</v>
      </c>
      <c r="B7" s="3">
        <v>4</v>
      </c>
      <c r="C7" s="15">
        <f t="shared" si="0"/>
        <v>0.039603960396039604</v>
      </c>
    </row>
    <row r="8" spans="1:3" ht="15">
      <c r="A8" s="8" t="s">
        <v>26</v>
      </c>
      <c r="B8" s="3">
        <v>5</v>
      </c>
      <c r="C8" s="15">
        <f t="shared" si="0"/>
        <v>0.04950495049504951</v>
      </c>
    </row>
    <row r="9" spans="1:3" ht="15">
      <c r="A9" s="8" t="s">
        <v>27</v>
      </c>
      <c r="B9" s="3">
        <v>75</v>
      </c>
      <c r="C9" s="15">
        <f t="shared" si="0"/>
        <v>0.7425742574257426</v>
      </c>
    </row>
    <row r="10" spans="1:3" ht="15">
      <c r="A10" s="9" t="s">
        <v>0</v>
      </c>
      <c r="B10" s="10">
        <v>101</v>
      </c>
      <c r="C10" s="16">
        <f t="shared" si="0"/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2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22" t="s">
        <v>139</v>
      </c>
      <c r="B1" s="22"/>
      <c r="C1" s="22"/>
    </row>
    <row r="2" spans="1:3" ht="15.75" thickTop="1">
      <c r="A2" s="1" t="s">
        <v>28</v>
      </c>
      <c r="B2" s="1" t="s">
        <v>51</v>
      </c>
      <c r="C2" s="1" t="s">
        <v>59</v>
      </c>
    </row>
    <row r="3" spans="1:3" ht="15">
      <c r="A3" s="2" t="s">
        <v>29</v>
      </c>
      <c r="B3" s="3">
        <v>2</v>
      </c>
      <c r="C3" s="15">
        <f>B3/101</f>
        <v>0.019801980198019802</v>
      </c>
    </row>
    <row r="4" spans="1:3" ht="15">
      <c r="A4" s="2" t="s">
        <v>30</v>
      </c>
      <c r="B4" s="3">
        <v>1</v>
      </c>
      <c r="C4" s="15">
        <f aca="true" t="shared" si="0" ref="C4:C19">B4/101</f>
        <v>0.009900990099009901</v>
      </c>
    </row>
    <row r="5" spans="1:3" ht="15">
      <c r="A5" s="2" t="s">
        <v>31</v>
      </c>
      <c r="B5" s="3">
        <v>4</v>
      </c>
      <c r="C5" s="15">
        <f t="shared" si="0"/>
        <v>0.039603960396039604</v>
      </c>
    </row>
    <row r="6" spans="1:3" ht="15">
      <c r="A6" s="2" t="s">
        <v>32</v>
      </c>
      <c r="B6" s="3">
        <v>3</v>
      </c>
      <c r="C6" s="15">
        <f t="shared" si="0"/>
        <v>0.0297029702970297</v>
      </c>
    </row>
    <row r="7" spans="1:3" ht="15">
      <c r="A7" s="2" t="s">
        <v>33</v>
      </c>
      <c r="B7" s="3">
        <v>5</v>
      </c>
      <c r="C7" s="15">
        <f t="shared" si="0"/>
        <v>0.04950495049504951</v>
      </c>
    </row>
    <row r="8" spans="1:3" ht="15">
      <c r="A8" s="2" t="s">
        <v>34</v>
      </c>
      <c r="B8" s="3">
        <v>2</v>
      </c>
      <c r="C8" s="15">
        <f t="shared" si="0"/>
        <v>0.019801980198019802</v>
      </c>
    </row>
    <row r="9" spans="1:3" ht="15">
      <c r="A9" s="2" t="s">
        <v>35</v>
      </c>
      <c r="B9" s="3">
        <v>2</v>
      </c>
      <c r="C9" s="15">
        <f t="shared" si="0"/>
        <v>0.019801980198019802</v>
      </c>
    </row>
    <row r="10" spans="1:3" ht="15">
      <c r="A10" s="2" t="s">
        <v>36</v>
      </c>
      <c r="B10" s="3">
        <v>5</v>
      </c>
      <c r="C10" s="15">
        <f t="shared" si="0"/>
        <v>0.04950495049504951</v>
      </c>
    </row>
    <row r="11" spans="1:3" ht="15">
      <c r="A11" s="2" t="s">
        <v>37</v>
      </c>
      <c r="B11" s="3">
        <v>2</v>
      </c>
      <c r="C11" s="15">
        <f t="shared" si="0"/>
        <v>0.019801980198019802</v>
      </c>
    </row>
    <row r="12" spans="1:3" ht="15">
      <c r="A12" s="2" t="s">
        <v>38</v>
      </c>
      <c r="B12" s="3">
        <v>3</v>
      </c>
      <c r="C12" s="15">
        <f t="shared" si="0"/>
        <v>0.0297029702970297</v>
      </c>
    </row>
    <row r="13" spans="1:3" ht="15">
      <c r="A13" s="2" t="s">
        <v>39</v>
      </c>
      <c r="B13" s="3">
        <v>8</v>
      </c>
      <c r="C13" s="15">
        <f t="shared" si="0"/>
        <v>0.07920792079207921</v>
      </c>
    </row>
    <row r="14" spans="1:3" ht="15">
      <c r="A14" s="2" t="s">
        <v>40</v>
      </c>
      <c r="B14" s="3">
        <v>5</v>
      </c>
      <c r="C14" s="15">
        <f t="shared" si="0"/>
        <v>0.04950495049504951</v>
      </c>
    </row>
    <row r="15" spans="1:3" ht="15">
      <c r="A15" s="2" t="s">
        <v>41</v>
      </c>
      <c r="B15" s="3">
        <v>1</v>
      </c>
      <c r="C15" s="15">
        <f t="shared" si="0"/>
        <v>0.009900990099009901</v>
      </c>
    </row>
    <row r="16" spans="1:3" ht="15">
      <c r="A16" s="2" t="s">
        <v>42</v>
      </c>
      <c r="B16" s="3">
        <v>8</v>
      </c>
      <c r="C16" s="15">
        <f t="shared" si="0"/>
        <v>0.07920792079207921</v>
      </c>
    </row>
    <row r="17" spans="1:3" ht="15">
      <c r="A17" s="2" t="s">
        <v>43</v>
      </c>
      <c r="B17" s="3">
        <v>16</v>
      </c>
      <c r="C17" s="15">
        <f t="shared" si="0"/>
        <v>0.15841584158415842</v>
      </c>
    </row>
    <row r="18" spans="1:3" ht="15">
      <c r="A18" s="2" t="s">
        <v>44</v>
      </c>
      <c r="B18" s="3">
        <v>34</v>
      </c>
      <c r="C18" s="15">
        <f t="shared" si="0"/>
        <v>0.33663366336633666</v>
      </c>
    </row>
    <row r="19" spans="1:3" ht="15">
      <c r="A19" s="9" t="s">
        <v>0</v>
      </c>
      <c r="B19" s="10">
        <v>101</v>
      </c>
      <c r="C19" s="16">
        <f t="shared" si="0"/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4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6.7109375" style="0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22" t="s">
        <v>131</v>
      </c>
      <c r="B1" s="22"/>
      <c r="C1" s="22"/>
      <c r="D1" s="22"/>
      <c r="E1" s="22"/>
      <c r="F1" s="22"/>
      <c r="G1" s="22"/>
    </row>
    <row r="2" spans="1:7" ht="15.75" thickTop="1">
      <c r="A2" s="1" t="s">
        <v>1</v>
      </c>
      <c r="B2" s="1" t="s">
        <v>45</v>
      </c>
      <c r="C2" s="1" t="s">
        <v>46</v>
      </c>
      <c r="D2" s="1" t="s">
        <v>47</v>
      </c>
      <c r="E2" s="1" t="s">
        <v>48</v>
      </c>
      <c r="F2" s="1" t="s">
        <v>49</v>
      </c>
      <c r="G2" s="1" t="s">
        <v>50</v>
      </c>
    </row>
    <row r="3" spans="1:7" ht="15">
      <c r="A3" s="6" t="s">
        <v>2</v>
      </c>
      <c r="B3" s="7">
        <v>1</v>
      </c>
      <c r="C3" s="7">
        <v>125</v>
      </c>
      <c r="D3" s="7">
        <v>65</v>
      </c>
      <c r="E3" s="7">
        <v>0</v>
      </c>
      <c r="F3" s="7">
        <v>79</v>
      </c>
      <c r="G3" s="7">
        <v>791</v>
      </c>
    </row>
    <row r="4" spans="1:7" ht="15">
      <c r="A4" s="6" t="s">
        <v>3</v>
      </c>
      <c r="B4" s="7">
        <v>3</v>
      </c>
      <c r="C4" s="7">
        <v>129</v>
      </c>
      <c r="D4" s="7">
        <v>129</v>
      </c>
      <c r="E4" s="7">
        <v>79</v>
      </c>
      <c r="F4" s="7">
        <v>150</v>
      </c>
      <c r="G4" s="7">
        <v>129</v>
      </c>
    </row>
    <row r="5" spans="1:7" ht="15">
      <c r="A5" s="6" t="s">
        <v>4</v>
      </c>
      <c r="B5" s="7">
        <v>1</v>
      </c>
      <c r="C5" s="7">
        <v>184</v>
      </c>
      <c r="D5" s="7">
        <v>51</v>
      </c>
      <c r="E5" s="7">
        <v>7</v>
      </c>
      <c r="F5" s="7">
        <v>68</v>
      </c>
      <c r="G5" s="7">
        <v>432</v>
      </c>
    </row>
    <row r="6" spans="1:7" ht="15">
      <c r="A6" s="6" t="s">
        <v>147</v>
      </c>
      <c r="B6" s="7">
        <v>5</v>
      </c>
      <c r="C6" s="7">
        <v>1101</v>
      </c>
      <c r="D6" s="7">
        <v>272</v>
      </c>
      <c r="E6" s="7">
        <v>312</v>
      </c>
      <c r="F6" s="7">
        <v>274</v>
      </c>
      <c r="G6" s="7">
        <v>1076</v>
      </c>
    </row>
    <row r="7" spans="1:7" ht="15">
      <c r="A7" s="6" t="s">
        <v>5</v>
      </c>
      <c r="B7" s="7">
        <v>1</v>
      </c>
      <c r="C7" s="7">
        <v>159</v>
      </c>
      <c r="D7" s="7">
        <v>0</v>
      </c>
      <c r="E7" s="7">
        <v>12</v>
      </c>
      <c r="F7" s="7">
        <v>2</v>
      </c>
      <c r="G7" s="7">
        <v>5</v>
      </c>
    </row>
    <row r="8" spans="1:7" ht="15">
      <c r="A8" s="4" t="s">
        <v>0</v>
      </c>
      <c r="B8" s="5">
        <v>11</v>
      </c>
      <c r="C8" s="5">
        <v>1698</v>
      </c>
      <c r="D8" s="5">
        <v>517</v>
      </c>
      <c r="E8" s="5">
        <v>410</v>
      </c>
      <c r="F8" s="5">
        <v>573</v>
      </c>
      <c r="G8" s="5">
        <v>2433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32.5742187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22" t="s">
        <v>132</v>
      </c>
      <c r="B1" s="22"/>
      <c r="C1" s="22"/>
      <c r="D1" s="22"/>
      <c r="E1" s="22"/>
      <c r="F1" s="22"/>
      <c r="G1" s="22"/>
    </row>
    <row r="2" spans="1:7" ht="15.75" thickTop="1">
      <c r="A2" s="1" t="s">
        <v>6</v>
      </c>
      <c r="B2" s="1" t="s">
        <v>45</v>
      </c>
      <c r="C2" s="1" t="s">
        <v>46</v>
      </c>
      <c r="D2" s="1" t="s">
        <v>47</v>
      </c>
      <c r="E2" s="1" t="s">
        <v>48</v>
      </c>
      <c r="F2" s="1" t="s">
        <v>49</v>
      </c>
      <c r="G2" s="1" t="s">
        <v>50</v>
      </c>
    </row>
    <row r="3" spans="1:7" ht="15">
      <c r="A3" s="6" t="s">
        <v>2</v>
      </c>
      <c r="B3" s="7">
        <v>1</v>
      </c>
      <c r="C3" s="7">
        <v>125</v>
      </c>
      <c r="D3" s="7">
        <v>65</v>
      </c>
      <c r="E3" s="7">
        <v>0</v>
      </c>
      <c r="F3" s="7">
        <v>79</v>
      </c>
      <c r="G3" s="7">
        <v>791</v>
      </c>
    </row>
    <row r="4" spans="1:7" ht="15">
      <c r="A4" s="6" t="s">
        <v>3</v>
      </c>
      <c r="B4" s="7"/>
      <c r="C4" s="7"/>
      <c r="D4" s="7"/>
      <c r="E4" s="7"/>
      <c r="F4" s="7"/>
      <c r="G4" s="7"/>
    </row>
    <row r="5" spans="1:7" ht="15">
      <c r="A5" s="8" t="s">
        <v>7</v>
      </c>
      <c r="B5" s="3">
        <v>2</v>
      </c>
      <c r="C5" s="3">
        <v>79</v>
      </c>
      <c r="D5" s="3">
        <v>79</v>
      </c>
      <c r="E5" s="3">
        <v>56</v>
      </c>
      <c r="F5" s="3">
        <v>100</v>
      </c>
      <c r="G5" s="3">
        <v>79</v>
      </c>
    </row>
    <row r="6" spans="1:7" ht="15">
      <c r="A6" s="8" t="s">
        <v>8</v>
      </c>
      <c r="B6" s="3">
        <v>1</v>
      </c>
      <c r="C6" s="3">
        <v>50</v>
      </c>
      <c r="D6" s="3">
        <v>50</v>
      </c>
      <c r="E6" s="3">
        <v>23</v>
      </c>
      <c r="F6" s="3">
        <v>50</v>
      </c>
      <c r="G6" s="3">
        <v>50</v>
      </c>
    </row>
    <row r="7" spans="1:7" ht="15">
      <c r="A7" s="6" t="s">
        <v>4</v>
      </c>
      <c r="B7" s="7">
        <v>1</v>
      </c>
      <c r="C7" s="7">
        <v>184</v>
      </c>
      <c r="D7" s="7">
        <v>51</v>
      </c>
      <c r="E7" s="7">
        <v>7</v>
      </c>
      <c r="F7" s="7">
        <v>68</v>
      </c>
      <c r="G7" s="7">
        <v>432</v>
      </c>
    </row>
    <row r="8" spans="1:7" ht="15">
      <c r="A8" s="6" t="s">
        <v>147</v>
      </c>
      <c r="B8" s="7"/>
      <c r="C8" s="7"/>
      <c r="D8" s="7"/>
      <c r="E8" s="7"/>
      <c r="F8" s="7"/>
      <c r="G8" s="7"/>
    </row>
    <row r="9" spans="1:7" ht="15">
      <c r="A9" s="8" t="s">
        <v>9</v>
      </c>
      <c r="B9" s="3">
        <v>2</v>
      </c>
      <c r="C9" s="3">
        <v>613</v>
      </c>
      <c r="D9" s="3">
        <v>134</v>
      </c>
      <c r="E9" s="3">
        <v>143</v>
      </c>
      <c r="F9" s="3">
        <v>136</v>
      </c>
      <c r="G9" s="3">
        <v>622</v>
      </c>
    </row>
    <row r="10" spans="1:7" ht="15">
      <c r="A10" s="8" t="s">
        <v>10</v>
      </c>
      <c r="B10" s="3">
        <v>3</v>
      </c>
      <c r="C10" s="3">
        <v>488</v>
      </c>
      <c r="D10" s="3">
        <v>138</v>
      </c>
      <c r="E10" s="3">
        <v>169</v>
      </c>
      <c r="F10" s="3">
        <v>138</v>
      </c>
      <c r="G10" s="3">
        <v>454</v>
      </c>
    </row>
    <row r="11" spans="1:7" ht="15">
      <c r="A11" s="6" t="s">
        <v>5</v>
      </c>
      <c r="B11" s="7">
        <v>1</v>
      </c>
      <c r="C11" s="7">
        <v>159</v>
      </c>
      <c r="D11" s="7">
        <v>0</v>
      </c>
      <c r="E11" s="7">
        <v>12</v>
      </c>
      <c r="F11" s="7">
        <v>2</v>
      </c>
      <c r="G11" s="7">
        <v>5</v>
      </c>
    </row>
    <row r="12" spans="1:7" ht="15">
      <c r="A12" s="4" t="s">
        <v>0</v>
      </c>
      <c r="B12" s="5">
        <v>11</v>
      </c>
      <c r="C12" s="5">
        <v>1698</v>
      </c>
      <c r="D12" s="5">
        <v>517</v>
      </c>
      <c r="E12" s="5">
        <v>410</v>
      </c>
      <c r="F12" s="5">
        <v>573</v>
      </c>
      <c r="G12" s="5">
        <v>2433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17.851562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22" t="s">
        <v>133</v>
      </c>
      <c r="B1" s="22"/>
      <c r="C1" s="22"/>
      <c r="D1" s="22"/>
      <c r="E1" s="22"/>
      <c r="F1" s="22"/>
      <c r="G1" s="22"/>
    </row>
    <row r="2" spans="1:7" ht="15.75" thickTop="1">
      <c r="A2" s="1" t="s">
        <v>11</v>
      </c>
      <c r="B2" s="1" t="s">
        <v>45</v>
      </c>
      <c r="C2" s="1" t="s">
        <v>46</v>
      </c>
      <c r="D2" s="1" t="s">
        <v>47</v>
      </c>
      <c r="E2" s="1" t="s">
        <v>48</v>
      </c>
      <c r="F2" s="1" t="s">
        <v>49</v>
      </c>
      <c r="G2" s="1" t="s">
        <v>50</v>
      </c>
    </row>
    <row r="3" spans="1:7" ht="15">
      <c r="A3" s="2" t="s">
        <v>12</v>
      </c>
      <c r="B3" s="3">
        <v>11</v>
      </c>
      <c r="C3" s="3">
        <v>1698</v>
      </c>
      <c r="D3" s="3">
        <v>517</v>
      </c>
      <c r="E3" s="3">
        <v>410</v>
      </c>
      <c r="F3" s="3">
        <v>573</v>
      </c>
      <c r="G3" s="3">
        <v>2433</v>
      </c>
    </row>
    <row r="4" spans="1:7" ht="15">
      <c r="A4" s="4" t="s">
        <v>0</v>
      </c>
      <c r="B4" s="5">
        <v>11</v>
      </c>
      <c r="C4" s="5">
        <v>1698</v>
      </c>
      <c r="D4" s="5">
        <v>517</v>
      </c>
      <c r="E4" s="5">
        <v>410</v>
      </c>
      <c r="F4" s="5">
        <v>573</v>
      </c>
      <c r="G4" s="5">
        <v>2433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F3" sqref="F3:G6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22" t="s">
        <v>134</v>
      </c>
      <c r="B1" s="22"/>
      <c r="C1" s="22"/>
      <c r="D1" s="22"/>
      <c r="E1" s="22"/>
      <c r="F1" s="22"/>
      <c r="G1" s="22"/>
    </row>
    <row r="2" spans="1:7" ht="15.75" thickTop="1">
      <c r="A2" s="1" t="s">
        <v>13</v>
      </c>
      <c r="B2" s="1" t="s">
        <v>45</v>
      </c>
      <c r="C2" s="1" t="s">
        <v>46</v>
      </c>
      <c r="D2" s="1" t="s">
        <v>47</v>
      </c>
      <c r="E2" s="1" t="s">
        <v>48</v>
      </c>
      <c r="F2" s="1" t="s">
        <v>49</v>
      </c>
      <c r="G2" s="1" t="s">
        <v>50</v>
      </c>
    </row>
    <row r="3" spans="1:7" ht="15">
      <c r="A3" s="2" t="s">
        <v>14</v>
      </c>
      <c r="B3" s="3">
        <v>3</v>
      </c>
      <c r="C3" s="3">
        <v>590</v>
      </c>
      <c r="D3" s="3">
        <v>184</v>
      </c>
      <c r="E3" s="3">
        <v>175</v>
      </c>
      <c r="F3" s="3">
        <v>186</v>
      </c>
      <c r="G3" s="3">
        <v>408</v>
      </c>
    </row>
    <row r="4" spans="1:7" ht="15">
      <c r="A4" s="2" t="s">
        <v>15</v>
      </c>
      <c r="B4" s="3">
        <v>1</v>
      </c>
      <c r="C4" s="3">
        <v>184</v>
      </c>
      <c r="D4" s="3">
        <v>51</v>
      </c>
      <c r="E4" s="3">
        <v>7</v>
      </c>
      <c r="F4" s="3">
        <v>68</v>
      </c>
      <c r="G4" s="3">
        <v>432</v>
      </c>
    </row>
    <row r="5" spans="1:7" ht="15">
      <c r="A5" s="2" t="s">
        <v>16</v>
      </c>
      <c r="B5" s="3">
        <v>6</v>
      </c>
      <c r="C5" s="3">
        <v>901</v>
      </c>
      <c r="D5" s="3">
        <v>259</v>
      </c>
      <c r="E5" s="3">
        <v>228</v>
      </c>
      <c r="F5" s="3">
        <v>294</v>
      </c>
      <c r="G5" s="3">
        <v>1570</v>
      </c>
    </row>
    <row r="6" spans="1:7" ht="15">
      <c r="A6" s="2" t="s">
        <v>17</v>
      </c>
      <c r="B6" s="3">
        <v>1</v>
      </c>
      <c r="C6" s="3">
        <v>23</v>
      </c>
      <c r="D6" s="3">
        <v>23</v>
      </c>
      <c r="E6" s="3">
        <v>0</v>
      </c>
      <c r="F6" s="3">
        <v>25</v>
      </c>
      <c r="G6" s="3">
        <v>23</v>
      </c>
    </row>
    <row r="7" spans="1:7" ht="15">
      <c r="A7" s="4" t="s">
        <v>0</v>
      </c>
      <c r="B7" s="5">
        <v>11</v>
      </c>
      <c r="C7" s="5">
        <v>1698</v>
      </c>
      <c r="D7" s="5">
        <v>517</v>
      </c>
      <c r="E7" s="5">
        <v>410</v>
      </c>
      <c r="F7" s="5">
        <v>573</v>
      </c>
      <c r="G7" s="5">
        <v>2433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22" t="s">
        <v>145</v>
      </c>
      <c r="B1" s="22"/>
      <c r="C1" s="22"/>
      <c r="D1" s="22"/>
      <c r="E1" s="22"/>
      <c r="F1" s="22"/>
      <c r="G1" s="22"/>
    </row>
    <row r="2" spans="1:7" ht="15.75" thickTop="1">
      <c r="A2" s="1" t="s">
        <v>146</v>
      </c>
      <c r="B2" s="1" t="s">
        <v>45</v>
      </c>
      <c r="C2" s="1" t="s">
        <v>46</v>
      </c>
      <c r="D2" s="1" t="s">
        <v>47</v>
      </c>
      <c r="E2" s="1" t="s">
        <v>48</v>
      </c>
      <c r="F2" s="1" t="s">
        <v>49</v>
      </c>
      <c r="G2" s="1" t="s">
        <v>50</v>
      </c>
    </row>
    <row r="3" spans="1:7" ht="15">
      <c r="A3" s="6" t="s">
        <v>2</v>
      </c>
      <c r="B3" s="7">
        <v>1</v>
      </c>
      <c r="C3" s="7">
        <v>125</v>
      </c>
      <c r="D3" s="7">
        <v>65</v>
      </c>
      <c r="E3" s="7">
        <v>0</v>
      </c>
      <c r="F3" s="7">
        <v>79</v>
      </c>
      <c r="G3" s="7">
        <v>791</v>
      </c>
    </row>
    <row r="4" spans="1:7" ht="15">
      <c r="A4" s="8" t="s">
        <v>148</v>
      </c>
      <c r="B4" s="3">
        <v>1</v>
      </c>
      <c r="C4" s="3">
        <v>125</v>
      </c>
      <c r="D4" s="3">
        <v>65</v>
      </c>
      <c r="E4" s="3">
        <v>0</v>
      </c>
      <c r="F4" s="3">
        <v>79</v>
      </c>
      <c r="G4" s="3">
        <v>791</v>
      </c>
    </row>
    <row r="5" spans="1:7" ht="15">
      <c r="A5" s="6" t="s">
        <v>7</v>
      </c>
      <c r="B5" s="7">
        <v>2</v>
      </c>
      <c r="C5" s="7">
        <v>79</v>
      </c>
      <c r="D5" s="7">
        <v>79</v>
      </c>
      <c r="E5" s="7">
        <v>56</v>
      </c>
      <c r="F5" s="7">
        <v>100</v>
      </c>
      <c r="G5" s="7">
        <v>79</v>
      </c>
    </row>
    <row r="6" spans="1:7" ht="15">
      <c r="A6" s="8" t="s">
        <v>149</v>
      </c>
      <c r="B6" s="3">
        <v>1</v>
      </c>
      <c r="C6" s="3">
        <v>23</v>
      </c>
      <c r="D6" s="3">
        <v>23</v>
      </c>
      <c r="E6" s="3">
        <v>0</v>
      </c>
      <c r="F6" s="3">
        <v>25</v>
      </c>
      <c r="G6" s="3">
        <v>23</v>
      </c>
    </row>
    <row r="7" spans="1:7" ht="15">
      <c r="A7" s="8" t="s">
        <v>150</v>
      </c>
      <c r="B7" s="3">
        <v>1</v>
      </c>
      <c r="C7" s="3">
        <v>56</v>
      </c>
      <c r="D7" s="3">
        <v>56</v>
      </c>
      <c r="E7" s="3">
        <v>56</v>
      </c>
      <c r="F7" s="3">
        <v>75</v>
      </c>
      <c r="G7" s="3">
        <v>56</v>
      </c>
    </row>
    <row r="8" spans="1:7" ht="15">
      <c r="A8" s="6" t="s">
        <v>8</v>
      </c>
      <c r="B8" s="7">
        <v>1</v>
      </c>
      <c r="C8" s="7">
        <v>50</v>
      </c>
      <c r="D8" s="7">
        <v>50</v>
      </c>
      <c r="E8" s="7">
        <v>23</v>
      </c>
      <c r="F8" s="7">
        <v>50</v>
      </c>
      <c r="G8" s="7">
        <v>50</v>
      </c>
    </row>
    <row r="9" spans="1:7" ht="15">
      <c r="A9" s="8" t="s">
        <v>151</v>
      </c>
      <c r="B9" s="3">
        <v>1</v>
      </c>
      <c r="C9" s="3">
        <v>50</v>
      </c>
      <c r="D9" s="3">
        <v>50</v>
      </c>
      <c r="E9" s="3">
        <v>23</v>
      </c>
      <c r="F9" s="3">
        <v>50</v>
      </c>
      <c r="G9" s="3">
        <v>50</v>
      </c>
    </row>
    <row r="10" spans="1:7" ht="15">
      <c r="A10" s="6" t="s">
        <v>4</v>
      </c>
      <c r="B10" s="7">
        <v>1</v>
      </c>
      <c r="C10" s="7">
        <v>184</v>
      </c>
      <c r="D10" s="7">
        <v>51</v>
      </c>
      <c r="E10" s="7">
        <v>7</v>
      </c>
      <c r="F10" s="7">
        <v>68</v>
      </c>
      <c r="G10" s="7">
        <v>432</v>
      </c>
    </row>
    <row r="11" spans="1:7" ht="15">
      <c r="A11" s="8" t="s">
        <v>152</v>
      </c>
      <c r="B11" s="3">
        <v>1</v>
      </c>
      <c r="C11" s="3">
        <v>184</v>
      </c>
      <c r="D11" s="3">
        <v>51</v>
      </c>
      <c r="E11" s="3">
        <v>7</v>
      </c>
      <c r="F11" s="3">
        <v>68</v>
      </c>
      <c r="G11" s="3">
        <v>432</v>
      </c>
    </row>
    <row r="12" spans="1:7" ht="15">
      <c r="A12" s="6" t="s">
        <v>9</v>
      </c>
      <c r="B12" s="7">
        <v>2</v>
      </c>
      <c r="C12" s="7">
        <v>613</v>
      </c>
      <c r="D12" s="7">
        <v>134</v>
      </c>
      <c r="E12" s="7">
        <v>143</v>
      </c>
      <c r="F12" s="7">
        <v>136</v>
      </c>
      <c r="G12" s="7">
        <v>622</v>
      </c>
    </row>
    <row r="13" spans="1:7" ht="15">
      <c r="A13" s="8" t="s">
        <v>153</v>
      </c>
      <c r="B13" s="3">
        <v>1</v>
      </c>
      <c r="C13" s="3">
        <v>273</v>
      </c>
      <c r="D13" s="3">
        <v>66</v>
      </c>
      <c r="E13" s="3">
        <v>47</v>
      </c>
      <c r="F13" s="3">
        <v>68</v>
      </c>
      <c r="G13" s="3">
        <v>173</v>
      </c>
    </row>
    <row r="14" spans="1:7" ht="15">
      <c r="A14" s="8" t="s">
        <v>154</v>
      </c>
      <c r="B14" s="3">
        <v>1</v>
      </c>
      <c r="C14" s="3">
        <v>340</v>
      </c>
      <c r="D14" s="3">
        <v>68</v>
      </c>
      <c r="E14" s="3">
        <v>96</v>
      </c>
      <c r="F14" s="3">
        <v>68</v>
      </c>
      <c r="G14" s="3">
        <v>449</v>
      </c>
    </row>
    <row r="15" spans="1:7" ht="15">
      <c r="A15" s="6" t="s">
        <v>10</v>
      </c>
      <c r="B15" s="7">
        <v>3</v>
      </c>
      <c r="C15" s="7">
        <v>488</v>
      </c>
      <c r="D15" s="7">
        <v>138</v>
      </c>
      <c r="E15" s="7">
        <v>169</v>
      </c>
      <c r="F15" s="7">
        <v>138</v>
      </c>
      <c r="G15" s="7">
        <v>454</v>
      </c>
    </row>
    <row r="16" spans="1:7" ht="15">
      <c r="A16" s="8" t="s">
        <v>155</v>
      </c>
      <c r="B16" s="3">
        <v>1</v>
      </c>
      <c r="C16" s="3">
        <v>267</v>
      </c>
      <c r="D16" s="3">
        <v>68</v>
      </c>
      <c r="E16" s="3">
        <v>105</v>
      </c>
      <c r="F16" s="3">
        <v>68</v>
      </c>
      <c r="G16" s="3">
        <v>185</v>
      </c>
    </row>
    <row r="17" spans="1:7" ht="15">
      <c r="A17" s="8" t="s">
        <v>156</v>
      </c>
      <c r="B17" s="3">
        <v>1</v>
      </c>
      <c r="C17" s="3">
        <v>204</v>
      </c>
      <c r="D17" s="3">
        <v>70</v>
      </c>
      <c r="E17" s="3">
        <v>49</v>
      </c>
      <c r="F17" s="3">
        <v>70</v>
      </c>
      <c r="G17" s="3">
        <v>269</v>
      </c>
    </row>
    <row r="18" spans="1:7" ht="15">
      <c r="A18" s="8" t="s">
        <v>157</v>
      </c>
      <c r="B18" s="3">
        <v>1</v>
      </c>
      <c r="C18" s="3">
        <v>17</v>
      </c>
      <c r="D18" s="3">
        <v>0</v>
      </c>
      <c r="E18" s="3">
        <v>15</v>
      </c>
      <c r="F18" s="3">
        <v>0</v>
      </c>
      <c r="G18" s="3">
        <v>0</v>
      </c>
    </row>
    <row r="19" spans="1:7" ht="15">
      <c r="A19" s="6" t="s">
        <v>5</v>
      </c>
      <c r="B19" s="7">
        <v>1</v>
      </c>
      <c r="C19" s="7">
        <v>159</v>
      </c>
      <c r="D19" s="7">
        <v>0</v>
      </c>
      <c r="E19" s="7">
        <v>12</v>
      </c>
      <c r="F19" s="7">
        <v>2</v>
      </c>
      <c r="G19" s="7">
        <v>5</v>
      </c>
    </row>
    <row r="20" spans="1:7" ht="15">
      <c r="A20" s="8" t="s">
        <v>158</v>
      </c>
      <c r="B20" s="3">
        <v>1</v>
      </c>
      <c r="C20" s="3">
        <v>159</v>
      </c>
      <c r="D20" s="3">
        <v>0</v>
      </c>
      <c r="E20" s="3">
        <v>12</v>
      </c>
      <c r="F20" s="3">
        <v>2</v>
      </c>
      <c r="G20" s="3">
        <v>5</v>
      </c>
    </row>
    <row r="21" spans="1:7" ht="15">
      <c r="A21" s="4" t="s">
        <v>0</v>
      </c>
      <c r="B21" s="5">
        <v>11</v>
      </c>
      <c r="C21" s="5">
        <v>1698</v>
      </c>
      <c r="D21" s="5">
        <v>517</v>
      </c>
      <c r="E21" s="5">
        <v>410</v>
      </c>
      <c r="F21" s="5">
        <v>573</v>
      </c>
      <c r="G21" s="5">
        <v>2433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140625" style="18" bestFit="1" customWidth="1"/>
    <col min="2" max="2" width="9.140625" style="18" customWidth="1"/>
    <col min="3" max="3" width="20.8515625" style="18" bestFit="1" customWidth="1"/>
    <col min="4" max="4" width="9.140625" style="18" customWidth="1"/>
    <col min="5" max="5" width="60.28125" style="18" customWidth="1"/>
    <col min="6" max="6" width="9.140625" style="18" customWidth="1"/>
    <col min="7" max="7" width="20.8515625" style="18" bestFit="1" customWidth="1"/>
    <col min="8" max="8" width="9.140625" style="18" customWidth="1"/>
    <col min="9" max="9" width="11.140625" style="18" bestFit="1" customWidth="1"/>
    <col min="10" max="10" width="19.00390625" style="18" bestFit="1" customWidth="1"/>
    <col min="11" max="11" width="20.8515625" style="18" bestFit="1" customWidth="1"/>
    <col min="12" max="12" width="15.00390625" style="18" bestFit="1" customWidth="1"/>
    <col min="13" max="16384" width="9.140625" style="18" customWidth="1"/>
  </cols>
  <sheetData>
    <row r="1" s="17" customFormat="1" ht="18" thickBot="1">
      <c r="A1" s="19" t="s">
        <v>141</v>
      </c>
    </row>
    <row r="2" s="17" customFormat="1" ht="15.75" thickTop="1"/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Moraes</dc:creator>
  <cp:keywords/>
  <dc:description/>
  <cp:lastModifiedBy>proen</cp:lastModifiedBy>
  <dcterms:created xsi:type="dcterms:W3CDTF">2014-05-30T17:19:20Z</dcterms:created>
  <dcterms:modified xsi:type="dcterms:W3CDTF">2014-06-09T14:32:49Z</dcterms:modified>
  <cp:category/>
  <cp:version/>
  <cp:contentType/>
  <cp:contentStatus/>
</cp:coreProperties>
</file>