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5"/>
  </bookViews>
  <sheets>
    <sheet name="Plan28" sheetId="1" state="hidden" r:id="rId1"/>
    <sheet name="1. Tabelas Gerais Joinville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2.3.1" sheetId="11" r:id="rId11"/>
    <sheet name="3. Corpo Docente" sheetId="12" r:id="rId12"/>
    <sheet name="3.1" sheetId="13" r:id="rId13"/>
    <sheet name="3.2" sheetId="14" r:id="rId14"/>
    <sheet name="3.3" sheetId="15" r:id="rId15"/>
  </sheets>
  <definedNames/>
  <calcPr fullCalcOnLoad="1"/>
</workbook>
</file>

<file path=xl/sharedStrings.xml><?xml version="1.0" encoding="utf-8"?>
<sst xmlns="http://schemas.openxmlformats.org/spreadsheetml/2006/main" count="430" uniqueCount="200">
  <si>
    <t>Total Geral</t>
  </si>
  <si>
    <t>Tipo de Curso</t>
  </si>
  <si>
    <t>FIC</t>
  </si>
  <si>
    <t>Tecnologia</t>
  </si>
  <si>
    <t>Tipo de Curso/Oferta</t>
  </si>
  <si>
    <t>FIC – Integrado – PROEJA</t>
  </si>
  <si>
    <t>FIC – Mulheres Mil</t>
  </si>
  <si>
    <t>FIC – PRONATEC</t>
  </si>
  <si>
    <t>Técnico – Concomitante</t>
  </si>
  <si>
    <t>Técnico – Integrado</t>
  </si>
  <si>
    <t>Técnico – Subsequente</t>
  </si>
  <si>
    <t>Modalidade</t>
  </si>
  <si>
    <t>Ensino presencial</t>
  </si>
  <si>
    <t>Eixo Tecnológico</t>
  </si>
  <si>
    <t>Ambiente e saúde</t>
  </si>
  <si>
    <t>Controle e processos industriais</t>
  </si>
  <si>
    <t>Desenvolvimento educacional e social</t>
  </si>
  <si>
    <t>Gestão e negócios</t>
  </si>
  <si>
    <t>Informação e comunicação</t>
  </si>
  <si>
    <t>Produção cultural e design</t>
  </si>
  <si>
    <t>Produção industrial</t>
  </si>
  <si>
    <t>Turismo, hospitalidade e lazer</t>
  </si>
  <si>
    <t>Titulação</t>
  </si>
  <si>
    <t>Doutor</t>
  </si>
  <si>
    <t>Especialista</t>
  </si>
  <si>
    <t>Graduação</t>
  </si>
  <si>
    <t>Mestre</t>
  </si>
  <si>
    <t>Regime de Trabalho</t>
  </si>
  <si>
    <t>20 horas</t>
  </si>
  <si>
    <t>40 horas</t>
  </si>
  <si>
    <t>40 horas DE</t>
  </si>
  <si>
    <t>Área de Atuação</t>
  </si>
  <si>
    <t>ADMINISTRAÇÃO</t>
  </si>
  <si>
    <t>ASSISTENTE SOCIAL</t>
  </si>
  <si>
    <t>BIOLOGIA</t>
  </si>
  <si>
    <t>EDUCAÇÃO FÍSICA</t>
  </si>
  <si>
    <t>ELÉTRICA</t>
  </si>
  <si>
    <t>ENFERMAGEM</t>
  </si>
  <si>
    <t>FILOSOFIA</t>
  </si>
  <si>
    <t>FÍSICA</t>
  </si>
  <si>
    <t>HISTÓRIA</t>
  </si>
  <si>
    <t>INGLÊS</t>
  </si>
  <si>
    <t>MATEMÁTICA</t>
  </si>
  <si>
    <t xml:space="preserve">MECÂNICA </t>
  </si>
  <si>
    <t>PORTUGUÊS</t>
  </si>
  <si>
    <t>PORTUGUÊS / ESPANHOL</t>
  </si>
  <si>
    <t>PORTUGUÊS / INGLÊS</t>
  </si>
  <si>
    <t>QUÍMICA</t>
  </si>
  <si>
    <t>Cursos</t>
  </si>
  <si>
    <t>Matrículas</t>
  </si>
  <si>
    <t>Ingressantes</t>
  </si>
  <si>
    <t>Concluintes</t>
  </si>
  <si>
    <t>Vagas</t>
  </si>
  <si>
    <t>Inscritos</t>
  </si>
  <si>
    <t>Docentes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</si>
  <si>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</si>
  <si>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</si>
  <si>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</si>
  <si>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</si>
  <si>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</si>
  <si>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</si>
  <si>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</si>
  <si>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</si>
  <si>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</si>
  <si>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</si>
  <si>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</si>
  <si>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</si>
  <si>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De 1,5 salário mínimo até 2,5 salários mínimos</t>
  </si>
  <si>
    <t>F</t>
  </si>
  <si>
    <t>Superior incompleto</t>
  </si>
  <si>
    <t>Todo em escola pública</t>
  </si>
  <si>
    <t>De 1 salário mínimo até 1,5 salário mínimo</t>
  </si>
  <si>
    <t>Sexo</t>
  </si>
  <si>
    <t>Superior completo</t>
  </si>
  <si>
    <t>Todo em escola particular com bolsa</t>
  </si>
  <si>
    <t>De 0,5 salário mínimo até 1 salário mínimo</t>
  </si>
  <si>
    <t>Não sabe</t>
  </si>
  <si>
    <t>Todo em escola particular</t>
  </si>
  <si>
    <t>Até 0,5 salário mínimo</t>
  </si>
  <si>
    <t>Não alfabetizado</t>
  </si>
  <si>
    <t>Acima de 3 salários mínimos</t>
  </si>
  <si>
    <t>Por ter ensino de qualidade</t>
  </si>
  <si>
    <t>Não alfabetizada</t>
  </si>
  <si>
    <t>Maior parte em escola pública</t>
  </si>
  <si>
    <t>Por ser gratuito</t>
  </si>
  <si>
    <t>Ensino técnico completo ou incompleto</t>
  </si>
  <si>
    <t>Maior parte em escola particular com bolsa</t>
  </si>
  <si>
    <t>Por influência dos pais/parentes</t>
  </si>
  <si>
    <t>Ensino médio (segundo grau)incompleto</t>
  </si>
  <si>
    <t>Maior parte em escola particular</t>
  </si>
  <si>
    <t>Pelo acesso mais rápido ao mercado de trabalho</t>
  </si>
  <si>
    <t>Ensino médio (segundo grau)completo</t>
  </si>
  <si>
    <t>Até a 8ª série do ensino fundamental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</si>
  <si>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</si>
  <si>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</si>
  <si>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</si>
  <si>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</si>
  <si>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</si>
  <si>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</si>
  <si>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</si>
  <si>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</si>
  <si>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</si>
  <si>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Solicitação familiar</t>
  </si>
  <si>
    <t>Solicitação da empresa</t>
  </si>
  <si>
    <t>Preto (a)</t>
  </si>
  <si>
    <t>Já trabalhar na área</t>
  </si>
  <si>
    <t>Pardo (a)</t>
  </si>
  <si>
    <t>Interesse pela área</t>
  </si>
  <si>
    <t>Indígena</t>
  </si>
  <si>
    <t>Empregabilidade</t>
  </si>
  <si>
    <t>Área Urbana</t>
  </si>
  <si>
    <t>Branco (a)</t>
  </si>
  <si>
    <t>Ascensão profissional</t>
  </si>
  <si>
    <t>Área Rural</t>
  </si>
  <si>
    <t>Amarelo (a)(origem oriental)</t>
  </si>
  <si>
    <t>Onde você cursou o ensino fundamental?</t>
  </si>
  <si>
    <t>Amarelo (a) - de origem oriental</t>
  </si>
  <si>
    <t>Acima de R$ 3.958,00</t>
  </si>
  <si>
    <t>Entre R$ 1.165,00 e R$ 2.096,00</t>
  </si>
  <si>
    <t>Entre R$ 2.097,00 e R$ 3.027,00</t>
  </si>
  <si>
    <t>Entre R$ 3.028,00 e R$ 3.958,00</t>
  </si>
  <si>
    <t>Entre R$ 466,00 e R$ 698,00</t>
  </si>
  <si>
    <t>Entre R$ 699,00 e R$ 1.164,00</t>
  </si>
  <si>
    <t>Casado(a) / União Estável</t>
  </si>
  <si>
    <t>Outro(a)</t>
  </si>
  <si>
    <t>Até a 4a.série do ensino fundamental</t>
  </si>
  <si>
    <t>Separado(a)/  Divorciado(a)</t>
  </si>
  <si>
    <t>Até a 8a.série do ensino fundamental</t>
  </si>
  <si>
    <t>Solteiro(a)</t>
  </si>
  <si>
    <t>Ensino médio (segundo grau) completo</t>
  </si>
  <si>
    <t>É o de mais fácil acesso (proximidade de casa, condução, etc..)</t>
  </si>
  <si>
    <t>Ensino médio (segundo grau) incompleto</t>
  </si>
  <si>
    <t>É o que oferece horário mais adequado</t>
  </si>
  <si>
    <t>É o único que fornece o curso pretendido</t>
  </si>
  <si>
    <t>Servidor Publico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</si>
  <si>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</si>
  <si>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</si>
  <si>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</si>
  <si>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</si>
  <si>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</si>
  <si>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</si>
  <si>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</si>
  <si>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</si>
  <si>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</si>
  <si>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</si>
  <si>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</si>
  <si>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</si>
  <si>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</si>
  <si>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</si>
  <si>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</si>
  <si>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</si>
  <si>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</si>
  <si>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</si>
  <si>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</si>
  <si>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Substituto/Temporário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</si>
  <si>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</si>
  <si>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</si>
  <si>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</si>
  <si>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</si>
  <si>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</si>
  <si>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</si>
  <si>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Quadro Resumo 2.3.1 - Informações Socioeconômicas Cursos de Graduação - CST</t>
  </si>
  <si>
    <t>Técnico</t>
  </si>
  <si>
    <t>Quadro Resumo 1.5 - Número de Cursos, Matrículas, Ingressantes, Concluintes, Vagas e Inscritos (por Cursos)</t>
  </si>
  <si>
    <t>Tipo de Curso - Oferta: Curso</t>
  </si>
  <si>
    <t>Fabricação Mecânica</t>
  </si>
  <si>
    <t>Mulheres Mil</t>
  </si>
  <si>
    <t>Agente Cultural</t>
  </si>
  <si>
    <t>Assistente de Produção Cultural</t>
  </si>
  <si>
    <t>Auxiliar Administrativo</t>
  </si>
  <si>
    <t>Cuidador Infantil</t>
  </si>
  <si>
    <t>Espanhol</t>
  </si>
  <si>
    <t>Inglês</t>
  </si>
  <si>
    <t>Instalador Eletricista</t>
  </si>
  <si>
    <t>Operador de Computador</t>
  </si>
  <si>
    <t>Eletroeletrônica</t>
  </si>
  <si>
    <t>Mecânica</t>
  </si>
  <si>
    <t>Enfermagem</t>
  </si>
  <si>
    <t>Gestão Hospitalar</t>
  </si>
  <si>
    <t>Mecatrônica Industrial</t>
  </si>
  <si>
    <t xml:space="preserve"> Você se considera:</t>
  </si>
  <si>
    <t>(%)</t>
  </si>
  <si>
    <t>Faixa de Renda</t>
  </si>
  <si>
    <t>Educação Anterior:</t>
  </si>
  <si>
    <t>Qual o seu estado civil?</t>
  </si>
  <si>
    <t>Qual sua ocupação principal?</t>
  </si>
  <si>
    <t>Qual o fator que mais o influenciou na escolha do IF-SC?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</si>
  <si>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</si>
  <si>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</si>
  <si>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</si>
  <si>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</si>
  <si>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</si>
  <si>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</si>
  <si>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</si>
  <si>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Onde você cursou o ensino fundamental (antigo primeiro grau)?</t>
  </si>
  <si>
    <t>Qual a faixa de renda bruta mensal (sem descontos) de seu grupo familiar  (soma dos rendimentos dos seus pais, irmãos, esposo/esposa, filhos, etc)?</t>
  </si>
  <si>
    <t>Onde você cursou o ensino médio (antigo segundo grau)?</t>
  </si>
  <si>
    <t>Qual o motivo que o levou a escolher o curso?</t>
  </si>
  <si>
    <t>20.48</t>
  </si>
  <si>
    <t>Média de Idade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</si>
</sst>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3" tint="0.5999900102615356"/>
      </bottom>
    </border>
    <border>
      <left>
        <color indexed="63"/>
      </left>
      <right>
        <color indexed="63"/>
      </right>
      <top style="thin">
        <color theme="3" tint="0.599990010261535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10" fontId="39" fillId="0" borderId="10" xfId="52" applyNumberFormat="1" applyFont="1" applyBorder="1" applyAlignment="1">
      <alignment/>
    </xf>
    <xf numFmtId="0" fontId="0" fillId="0" borderId="0" xfId="0" applyFont="1" applyBorder="1" applyAlignment="1">
      <alignment/>
    </xf>
    <xf numFmtId="0" fontId="37" fillId="0" borderId="7" xfId="6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50" applyFont="1" applyBorder="1" applyAlignment="1">
      <alignment horizontal="right"/>
      <protection/>
    </xf>
    <xf numFmtId="0" fontId="39" fillId="2" borderId="12" xfId="0" applyFont="1" applyFill="1" applyBorder="1" applyAlignment="1">
      <alignment horizontal="left"/>
    </xf>
    <xf numFmtId="0" fontId="39" fillId="2" borderId="13" xfId="0" applyFont="1" applyFill="1" applyBorder="1" applyAlignment="1">
      <alignment horizontal="left"/>
    </xf>
    <xf numFmtId="0" fontId="39" fillId="2" borderId="13" xfId="0" applyNumberFormat="1" applyFont="1" applyFill="1" applyBorder="1" applyAlignment="1">
      <alignment horizontal="right"/>
    </xf>
    <xf numFmtId="10" fontId="39" fillId="2" borderId="13" xfId="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0" fillId="0" borderId="0" xfId="50" applyBorder="1">
      <alignment/>
      <protection/>
    </xf>
    <xf numFmtId="0" fontId="30" fillId="0" borderId="0" xfId="50" applyBorder="1" applyAlignment="1">
      <alignment horizontal="left"/>
      <protection/>
    </xf>
    <xf numFmtId="0" fontId="30" fillId="0" borderId="0" xfId="50" applyBorder="1" applyAlignment="1">
      <alignment horizontal="right"/>
      <protection/>
    </xf>
    <xf numFmtId="0" fontId="37" fillId="0" borderId="7" xfId="61" applyAlignment="1">
      <alignment horizontal="center" wrapText="1"/>
    </xf>
    <xf numFmtId="0" fontId="0" fillId="0" borderId="0" xfId="0" applyBorder="1" applyAlignment="1">
      <alignment wrapText="1"/>
    </xf>
    <xf numFmtId="0" fontId="39" fillId="2" borderId="12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30" fillId="0" borderId="0" xfId="50" applyBorder="1" applyAlignment="1">
      <alignment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right" wrapText="1"/>
    </xf>
    <xf numFmtId="10" fontId="0" fillId="0" borderId="0" xfId="52" applyNumberFormat="1" applyFont="1" applyBorder="1" applyAlignment="1">
      <alignment horizontal="right" wrapText="1"/>
    </xf>
    <xf numFmtId="0" fontId="30" fillId="0" borderId="0" xfId="50" applyBorder="1" applyAlignment="1">
      <alignment horizontal="left" wrapText="1"/>
      <protection/>
    </xf>
    <xf numFmtId="0" fontId="30" fillId="0" borderId="0" xfId="50" applyBorder="1" applyAlignment="1">
      <alignment horizontal="right" wrapText="1"/>
      <protection/>
    </xf>
    <xf numFmtId="0" fontId="39" fillId="2" borderId="13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10" fontId="0" fillId="0" borderId="0" xfId="52" applyNumberFormat="1" applyFont="1" applyBorder="1" applyAlignment="1">
      <alignment horizontal="left"/>
    </xf>
    <xf numFmtId="10" fontId="39" fillId="2" borderId="12" xfId="52" applyNumberFormat="1" applyFont="1" applyFill="1" applyBorder="1" applyAlignment="1">
      <alignment horizontal="left"/>
    </xf>
    <xf numFmtId="0" fontId="39" fillId="2" borderId="12" xfId="0" applyFont="1" applyFill="1" applyBorder="1" applyAlignment="1">
      <alignment/>
    </xf>
    <xf numFmtId="10" fontId="39" fillId="2" borderId="12" xfId="52" applyNumberFormat="1" applyFont="1" applyFill="1" applyBorder="1" applyAlignment="1">
      <alignment/>
    </xf>
    <xf numFmtId="10" fontId="39" fillId="2" borderId="12" xfId="52" applyNumberFormat="1" applyFont="1" applyFill="1" applyBorder="1" applyAlignment="1">
      <alignment horizontal="left" wrapText="1"/>
    </xf>
    <xf numFmtId="0" fontId="39" fillId="2" borderId="13" xfId="0" applyNumberFormat="1" applyFont="1" applyFill="1" applyBorder="1" applyAlignment="1">
      <alignment horizontal="left"/>
    </xf>
    <xf numFmtId="10" fontId="39" fillId="2" borderId="13" xfId="52" applyNumberFormat="1" applyFont="1" applyFill="1" applyBorder="1" applyAlignment="1">
      <alignment horizontal="left"/>
    </xf>
    <xf numFmtId="0" fontId="39" fillId="2" borderId="12" xfId="0" applyFont="1" applyFill="1" applyBorder="1" applyAlignment="1">
      <alignment wrapText="1"/>
    </xf>
    <xf numFmtId="10" fontId="39" fillId="2" borderId="12" xfId="52" applyNumberFormat="1" applyFont="1" applyFill="1" applyBorder="1" applyAlignment="1">
      <alignment wrapText="1"/>
    </xf>
    <xf numFmtId="1" fontId="0" fillId="2" borderId="13" xfId="0" applyNumberFormat="1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5" sqref="A15:C15"/>
    </sheetView>
  </sheetViews>
  <sheetFormatPr defaultColWidth="9.140625" defaultRowHeight="15"/>
  <cols>
    <col min="1" max="1" width="54.7109375" style="45" bestFit="1" customWidth="1"/>
    <col min="2" max="2" width="9.140625" style="46" customWidth="1"/>
    <col min="3" max="3" width="20.8515625" style="46" bestFit="1" customWidth="1"/>
    <col min="4" max="4" width="9.140625" style="41" customWidth="1"/>
    <col min="5" max="5" width="53.421875" style="45" bestFit="1" customWidth="1"/>
    <col min="6" max="6" width="9.140625" style="46" customWidth="1"/>
    <col min="7" max="7" width="20.8515625" style="46" bestFit="1" customWidth="1"/>
    <col min="8" max="8" width="9.140625" style="41" customWidth="1"/>
    <col min="9" max="9" width="71.421875" style="45" bestFit="1" customWidth="1"/>
    <col min="10" max="10" width="9.140625" style="46" customWidth="1"/>
    <col min="11" max="11" width="20.8515625" style="46" bestFit="1" customWidth="1"/>
    <col min="12" max="12" width="9.140625" style="41" customWidth="1"/>
    <col min="13" max="13" width="81.8515625" style="45" bestFit="1" customWidth="1"/>
    <col min="14" max="14" width="9.140625" style="46" customWidth="1"/>
    <col min="15" max="15" width="20.8515625" style="46" bestFit="1" customWidth="1"/>
    <col min="16" max="16" width="15.00390625" style="46" bestFit="1" customWidth="1"/>
    <col min="17" max="16384" width="9.140625" style="41" customWidth="1"/>
  </cols>
  <sheetData>
    <row r="1" spans="1:16" s="37" customFormat="1" ht="18" thickBot="1">
      <c r="A1" s="36" t="s">
        <v>159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.75" thickTop="1">
      <c r="A2" s="38" t="s">
        <v>187</v>
      </c>
      <c r="B2" s="38" t="s">
        <v>64</v>
      </c>
      <c r="C2" s="53" t="s">
        <v>181</v>
      </c>
      <c r="D2" s="39"/>
      <c r="E2" s="38" t="s">
        <v>182</v>
      </c>
      <c r="F2" s="38" t="s">
        <v>64</v>
      </c>
      <c r="G2" s="53" t="s">
        <v>181</v>
      </c>
      <c r="H2" s="39"/>
      <c r="I2" s="38" t="s">
        <v>188</v>
      </c>
      <c r="J2" s="38" t="s">
        <v>64</v>
      </c>
      <c r="K2" s="53" t="s">
        <v>181</v>
      </c>
      <c r="L2" s="39"/>
      <c r="M2" s="38" t="s">
        <v>189</v>
      </c>
      <c r="N2" s="38" t="s">
        <v>64</v>
      </c>
      <c r="O2" s="53" t="s">
        <v>181</v>
      </c>
      <c r="P2" s="40"/>
    </row>
    <row r="3" spans="1:16" ht="15">
      <c r="A3" s="42" t="s">
        <v>114</v>
      </c>
      <c r="B3" s="43">
        <v>5</v>
      </c>
      <c r="C3" s="44">
        <v>0.01524390243902439</v>
      </c>
      <c r="D3" s="39"/>
      <c r="E3" s="42" t="s">
        <v>80</v>
      </c>
      <c r="F3" s="43">
        <v>134</v>
      </c>
      <c r="G3" s="44">
        <v>0.40853658536585363</v>
      </c>
      <c r="H3" s="39"/>
      <c r="I3" s="42" t="s">
        <v>95</v>
      </c>
      <c r="J3" s="43">
        <v>61</v>
      </c>
      <c r="K3" s="44">
        <v>0.18597560975609756</v>
      </c>
      <c r="L3" s="39"/>
      <c r="M3" s="42" t="s">
        <v>112</v>
      </c>
      <c r="N3" s="43">
        <v>25</v>
      </c>
      <c r="O3" s="44">
        <v>0.07621951219512195</v>
      </c>
      <c r="P3" s="40"/>
    </row>
    <row r="4" spans="1:16" ht="15">
      <c r="A4" s="42" t="s">
        <v>111</v>
      </c>
      <c r="B4" s="43">
        <v>253</v>
      </c>
      <c r="C4" s="44">
        <v>0.7713414634146342</v>
      </c>
      <c r="D4" s="39"/>
      <c r="E4" s="42" t="s">
        <v>78</v>
      </c>
      <c r="F4" s="43">
        <v>3</v>
      </c>
      <c r="G4" s="44">
        <v>0.009146341463414634</v>
      </c>
      <c r="H4" s="39"/>
      <c r="I4" s="42" t="s">
        <v>92</v>
      </c>
      <c r="J4" s="43">
        <v>41</v>
      </c>
      <c r="K4" s="44">
        <v>0.125</v>
      </c>
      <c r="L4" s="39"/>
      <c r="M4" s="42" t="s">
        <v>109</v>
      </c>
      <c r="N4" s="43">
        <v>56</v>
      </c>
      <c r="O4" s="44">
        <v>0.17073170731707318</v>
      </c>
      <c r="P4" s="40"/>
    </row>
    <row r="5" spans="1:16" ht="15">
      <c r="A5" s="42" t="s">
        <v>106</v>
      </c>
      <c r="B5" s="43">
        <v>48</v>
      </c>
      <c r="C5" s="44">
        <v>0.14634146341463414</v>
      </c>
      <c r="D5" s="39"/>
      <c r="E5" s="42" t="s">
        <v>75</v>
      </c>
      <c r="F5" s="43">
        <v>9</v>
      </c>
      <c r="G5" s="44">
        <v>0.027439024390243903</v>
      </c>
      <c r="H5" s="39"/>
      <c r="I5" s="42" t="s">
        <v>91</v>
      </c>
      <c r="J5" s="43">
        <v>73</v>
      </c>
      <c r="K5" s="44">
        <v>0.2225609756097561</v>
      </c>
      <c r="L5" s="39"/>
      <c r="M5" s="42" t="s">
        <v>107</v>
      </c>
      <c r="N5" s="43">
        <v>192</v>
      </c>
      <c r="O5" s="44">
        <v>0.5853658536585366</v>
      </c>
      <c r="P5" s="40"/>
    </row>
    <row r="6" spans="1:16" ht="15">
      <c r="A6" s="42" t="s">
        <v>104</v>
      </c>
      <c r="B6" s="43">
        <v>22</v>
      </c>
      <c r="C6" s="44">
        <v>0.06707317073170732</v>
      </c>
      <c r="D6" s="39"/>
      <c r="E6" s="42" t="s">
        <v>71</v>
      </c>
      <c r="F6" s="43">
        <v>52</v>
      </c>
      <c r="G6" s="44">
        <v>0.15853658536585366</v>
      </c>
      <c r="H6" s="39"/>
      <c r="I6" s="42" t="s">
        <v>88</v>
      </c>
      <c r="J6" s="43">
        <v>14</v>
      </c>
      <c r="K6" s="44">
        <v>0.042682926829268296</v>
      </c>
      <c r="L6" s="39"/>
      <c r="M6" s="42" t="s">
        <v>105</v>
      </c>
      <c r="N6" s="43">
        <v>24</v>
      </c>
      <c r="O6" s="44">
        <v>0.07317073170731707</v>
      </c>
      <c r="P6" s="40"/>
    </row>
    <row r="7" spans="1:16" ht="15">
      <c r="A7" s="29" t="s">
        <v>0</v>
      </c>
      <c r="B7" s="54">
        <v>328</v>
      </c>
      <c r="C7" s="55">
        <v>1</v>
      </c>
      <c r="D7" s="39"/>
      <c r="E7" s="42" t="s">
        <v>67</v>
      </c>
      <c r="F7" s="43">
        <v>89</v>
      </c>
      <c r="G7" s="44">
        <v>0.27134146341463417</v>
      </c>
      <c r="H7" s="39"/>
      <c r="I7" s="42" t="s">
        <v>85</v>
      </c>
      <c r="J7" s="43">
        <v>38</v>
      </c>
      <c r="K7" s="44">
        <v>0.11585365853658537</v>
      </c>
      <c r="L7" s="39"/>
      <c r="M7" s="42" t="s">
        <v>59</v>
      </c>
      <c r="N7" s="43">
        <v>14</v>
      </c>
      <c r="O7" s="44">
        <v>0.042682926829268296</v>
      </c>
      <c r="P7" s="40"/>
    </row>
    <row r="8" spans="1:16" ht="15">
      <c r="A8" s="42"/>
      <c r="B8" s="43"/>
      <c r="C8" s="44"/>
      <c r="D8" s="39"/>
      <c r="E8" s="42" t="s">
        <v>65</v>
      </c>
      <c r="F8" s="43">
        <v>41</v>
      </c>
      <c r="G8" s="44">
        <v>0.125</v>
      </c>
      <c r="H8" s="39"/>
      <c r="I8" s="42" t="s">
        <v>79</v>
      </c>
      <c r="J8" s="43">
        <v>7</v>
      </c>
      <c r="K8" s="44">
        <v>0.021341463414634148</v>
      </c>
      <c r="L8" s="39"/>
      <c r="M8" s="42" t="s">
        <v>103</v>
      </c>
      <c r="N8" s="43">
        <v>2</v>
      </c>
      <c r="O8" s="44">
        <v>0.006097560975609756</v>
      </c>
      <c r="P8" s="40"/>
    </row>
    <row r="9" spans="1:16" ht="15">
      <c r="A9" s="42"/>
      <c r="B9" s="40"/>
      <c r="C9" s="40"/>
      <c r="D9" s="39"/>
      <c r="E9" s="29" t="s">
        <v>0</v>
      </c>
      <c r="F9" s="30">
        <v>328</v>
      </c>
      <c r="G9" s="31">
        <v>1</v>
      </c>
      <c r="H9" s="39"/>
      <c r="I9" s="42" t="s">
        <v>76</v>
      </c>
      <c r="J9" s="43">
        <v>15</v>
      </c>
      <c r="K9" s="44">
        <v>0.04573170731707317</v>
      </c>
      <c r="L9" s="39"/>
      <c r="M9" s="42" t="s">
        <v>102</v>
      </c>
      <c r="N9" s="43">
        <v>15</v>
      </c>
      <c r="O9" s="44">
        <v>0.04573170731707317</v>
      </c>
      <c r="P9" s="40"/>
    </row>
    <row r="10" spans="1:16" ht="15">
      <c r="A10" s="38" t="s">
        <v>190</v>
      </c>
      <c r="B10" s="38" t="s">
        <v>64</v>
      </c>
      <c r="C10" s="53" t="s">
        <v>181</v>
      </c>
      <c r="D10" s="39"/>
      <c r="E10" s="42"/>
      <c r="F10" s="40"/>
      <c r="G10" s="40"/>
      <c r="H10" s="39"/>
      <c r="I10" s="42" t="s">
        <v>73</v>
      </c>
      <c r="J10" s="43">
        <v>60</v>
      </c>
      <c r="K10" s="44">
        <v>0.18292682926829268</v>
      </c>
      <c r="L10" s="39"/>
      <c r="M10" s="29" t="s">
        <v>0</v>
      </c>
      <c r="N10" s="30">
        <v>328</v>
      </c>
      <c r="O10" s="31">
        <v>1</v>
      </c>
      <c r="P10" s="40"/>
    </row>
    <row r="11" spans="1:16" ht="15">
      <c r="A11" s="42" t="s">
        <v>101</v>
      </c>
      <c r="B11" s="43">
        <v>44</v>
      </c>
      <c r="C11" s="44">
        <v>0.13414634146341464</v>
      </c>
      <c r="D11" s="39"/>
      <c r="E11" s="38" t="s">
        <v>191</v>
      </c>
      <c r="F11" s="38" t="s">
        <v>64</v>
      </c>
      <c r="G11" s="53" t="s">
        <v>181</v>
      </c>
      <c r="H11" s="39"/>
      <c r="I11" s="42" t="s">
        <v>69</v>
      </c>
      <c r="J11" s="43">
        <v>19</v>
      </c>
      <c r="K11" s="44">
        <v>0.057926829268292686</v>
      </c>
      <c r="L11" s="39"/>
      <c r="M11" s="41"/>
      <c r="N11" s="41"/>
      <c r="O11" s="41"/>
      <c r="P11" s="41"/>
    </row>
    <row r="12" spans="1:16" ht="15">
      <c r="A12" s="42" t="s">
        <v>100</v>
      </c>
      <c r="B12" s="43">
        <v>5</v>
      </c>
      <c r="C12" s="44">
        <v>0.01524390243902439</v>
      </c>
      <c r="D12" s="39"/>
      <c r="E12" s="42" t="s">
        <v>113</v>
      </c>
      <c r="F12" s="43">
        <v>10</v>
      </c>
      <c r="G12" s="44">
        <v>0.03048780487804878</v>
      </c>
      <c r="H12" s="39"/>
      <c r="I12" s="29" t="s">
        <v>0</v>
      </c>
      <c r="J12" s="30">
        <v>328</v>
      </c>
      <c r="K12" s="31">
        <v>1</v>
      </c>
      <c r="L12" s="39"/>
      <c r="M12" s="38" t="s">
        <v>192</v>
      </c>
      <c r="N12" s="38" t="s">
        <v>64</v>
      </c>
      <c r="O12" s="53" t="s">
        <v>181</v>
      </c>
      <c r="P12" s="40"/>
    </row>
    <row r="13" spans="1:16" ht="15">
      <c r="A13" s="42" t="s">
        <v>98</v>
      </c>
      <c r="B13" s="43">
        <v>5</v>
      </c>
      <c r="C13" s="44">
        <v>0.01524390243902439</v>
      </c>
      <c r="D13" s="39"/>
      <c r="E13" s="42" t="s">
        <v>110</v>
      </c>
      <c r="F13" s="43">
        <v>318</v>
      </c>
      <c r="G13" s="44">
        <v>0.9695121951219512</v>
      </c>
      <c r="H13" s="39"/>
      <c r="I13" s="42"/>
      <c r="J13" s="40"/>
      <c r="K13" s="40"/>
      <c r="L13" s="39"/>
      <c r="M13" s="42" t="s">
        <v>99</v>
      </c>
      <c r="N13" s="43">
        <v>11</v>
      </c>
      <c r="O13" s="44">
        <v>0.03353658536585366</v>
      </c>
      <c r="P13" s="40"/>
    </row>
    <row r="14" spans="1:16" ht="15">
      <c r="A14" s="42" t="s">
        <v>96</v>
      </c>
      <c r="B14" s="43">
        <v>274</v>
      </c>
      <c r="C14" s="44">
        <v>0.8353658536585366</v>
      </c>
      <c r="D14" s="39"/>
      <c r="E14" s="29" t="s">
        <v>0</v>
      </c>
      <c r="F14" s="30">
        <v>328</v>
      </c>
      <c r="G14" s="31">
        <v>1</v>
      </c>
      <c r="H14" s="39"/>
      <c r="I14" s="38" t="s">
        <v>193</v>
      </c>
      <c r="J14" s="38" t="s">
        <v>64</v>
      </c>
      <c r="K14" s="53" t="s">
        <v>181</v>
      </c>
      <c r="L14" s="39"/>
      <c r="M14" s="42" t="s">
        <v>97</v>
      </c>
      <c r="N14" s="43">
        <v>2</v>
      </c>
      <c r="O14" s="44">
        <v>0.006097560975609756</v>
      </c>
      <c r="P14" s="40"/>
    </row>
    <row r="15" spans="1:16" ht="15">
      <c r="A15" s="29" t="s">
        <v>0</v>
      </c>
      <c r="B15" s="30">
        <v>328</v>
      </c>
      <c r="C15" s="31">
        <v>1</v>
      </c>
      <c r="D15" s="39"/>
      <c r="E15" s="42"/>
      <c r="F15" s="40"/>
      <c r="G15" s="40"/>
      <c r="H15" s="39"/>
      <c r="I15" s="42" t="s">
        <v>95</v>
      </c>
      <c r="J15" s="43">
        <v>63</v>
      </c>
      <c r="K15" s="44">
        <v>0.19207317073170732</v>
      </c>
      <c r="L15" s="39"/>
      <c r="M15" s="42" t="s">
        <v>94</v>
      </c>
      <c r="N15" s="43">
        <v>8</v>
      </c>
      <c r="O15" s="44">
        <v>0.024390243902439025</v>
      </c>
      <c r="P15" s="40"/>
    </row>
    <row r="16" spans="1:16" ht="15">
      <c r="A16" s="42"/>
      <c r="B16" s="43"/>
      <c r="C16" s="44"/>
      <c r="D16" s="39"/>
      <c r="E16" s="38" t="s">
        <v>115</v>
      </c>
      <c r="F16" s="38" t="s">
        <v>64</v>
      </c>
      <c r="G16" s="53" t="s">
        <v>181</v>
      </c>
      <c r="H16" s="39"/>
      <c r="I16" s="42" t="s">
        <v>92</v>
      </c>
      <c r="J16" s="43">
        <v>56</v>
      </c>
      <c r="K16" s="44">
        <v>0.17073170731707318</v>
      </c>
      <c r="L16" s="39"/>
      <c r="M16" s="42" t="s">
        <v>59</v>
      </c>
      <c r="N16" s="43">
        <v>5</v>
      </c>
      <c r="O16" s="44">
        <v>0.01524390243902439</v>
      </c>
      <c r="P16" s="40"/>
    </row>
    <row r="17" spans="1:16" ht="15">
      <c r="A17" s="42"/>
      <c r="B17" s="42"/>
      <c r="C17" s="42"/>
      <c r="D17" s="39"/>
      <c r="E17" s="42" t="s">
        <v>89</v>
      </c>
      <c r="F17" s="43">
        <v>3</v>
      </c>
      <c r="G17" s="44">
        <v>0.009146341463414634</v>
      </c>
      <c r="H17" s="39"/>
      <c r="I17" s="42" t="s">
        <v>91</v>
      </c>
      <c r="J17" s="43">
        <v>94</v>
      </c>
      <c r="K17" s="44">
        <v>0.2865853658536585</v>
      </c>
      <c r="L17" s="39"/>
      <c r="M17" s="42" t="s">
        <v>90</v>
      </c>
      <c r="N17" s="43">
        <v>18</v>
      </c>
      <c r="O17" s="44">
        <v>0.054878048780487805</v>
      </c>
      <c r="P17" s="40"/>
    </row>
    <row r="18" spans="1:16" ht="15">
      <c r="A18" s="38" t="s">
        <v>185</v>
      </c>
      <c r="B18" s="38" t="s">
        <v>64</v>
      </c>
      <c r="C18" s="53" t="s">
        <v>181</v>
      </c>
      <c r="D18" s="39"/>
      <c r="E18" s="42" t="s">
        <v>86</v>
      </c>
      <c r="F18" s="43">
        <v>2</v>
      </c>
      <c r="G18" s="44">
        <v>0.006097560975609756</v>
      </c>
      <c r="H18" s="39"/>
      <c r="I18" s="42" t="s">
        <v>88</v>
      </c>
      <c r="J18" s="43">
        <v>14</v>
      </c>
      <c r="K18" s="44">
        <v>0.042682926829268296</v>
      </c>
      <c r="L18" s="39"/>
      <c r="M18" s="42" t="s">
        <v>87</v>
      </c>
      <c r="N18" s="43">
        <v>21</v>
      </c>
      <c r="O18" s="44">
        <v>0.06402439024390244</v>
      </c>
      <c r="P18" s="40"/>
    </row>
    <row r="19" spans="1:16" ht="15">
      <c r="A19" s="42" t="s">
        <v>62</v>
      </c>
      <c r="B19" s="43">
        <v>29</v>
      </c>
      <c r="C19" s="44">
        <v>0.08841463414634146</v>
      </c>
      <c r="D19" s="39"/>
      <c r="E19" s="42" t="s">
        <v>83</v>
      </c>
      <c r="F19" s="43">
        <v>28</v>
      </c>
      <c r="G19" s="44">
        <v>0.08536585365853659</v>
      </c>
      <c r="H19" s="39"/>
      <c r="I19" s="42" t="s">
        <v>85</v>
      </c>
      <c r="J19" s="43">
        <v>19</v>
      </c>
      <c r="K19" s="44">
        <v>0.057926829268292686</v>
      </c>
      <c r="L19" s="39"/>
      <c r="M19" s="42" t="s">
        <v>84</v>
      </c>
      <c r="N19" s="43">
        <v>62</v>
      </c>
      <c r="O19" s="44">
        <v>0.18902439024390244</v>
      </c>
      <c r="P19" s="40"/>
    </row>
    <row r="20" spans="1:16" ht="15">
      <c r="A20" s="42" t="s">
        <v>61</v>
      </c>
      <c r="B20" s="43">
        <v>88</v>
      </c>
      <c r="C20" s="44">
        <v>0.2682926829268293</v>
      </c>
      <c r="D20" s="39"/>
      <c r="E20" s="42" t="s">
        <v>77</v>
      </c>
      <c r="F20" s="43">
        <v>26</v>
      </c>
      <c r="G20" s="44">
        <v>0.07926829268292683</v>
      </c>
      <c r="H20" s="39"/>
      <c r="I20" s="42" t="s">
        <v>82</v>
      </c>
      <c r="J20" s="43">
        <v>3</v>
      </c>
      <c r="K20" s="44">
        <v>0.009146341463414634</v>
      </c>
      <c r="L20" s="39"/>
      <c r="M20" s="42" t="s">
        <v>81</v>
      </c>
      <c r="N20" s="43">
        <v>201</v>
      </c>
      <c r="O20" s="44">
        <v>0.6128048780487805</v>
      </c>
      <c r="P20" s="40"/>
    </row>
    <row r="21" spans="1:16" ht="15">
      <c r="A21" s="42" t="s">
        <v>60</v>
      </c>
      <c r="B21" s="43">
        <v>193</v>
      </c>
      <c r="C21" s="44">
        <v>0.5884146341463414</v>
      </c>
      <c r="D21" s="39"/>
      <c r="E21" s="42" t="s">
        <v>74</v>
      </c>
      <c r="F21" s="43">
        <v>1</v>
      </c>
      <c r="G21" s="44">
        <v>0.003048780487804878</v>
      </c>
      <c r="H21" s="39"/>
      <c r="I21" s="42" t="s">
        <v>79</v>
      </c>
      <c r="J21" s="43">
        <v>4</v>
      </c>
      <c r="K21" s="44">
        <v>0.012195121951219513</v>
      </c>
      <c r="L21" s="39"/>
      <c r="M21" s="29" t="s">
        <v>0</v>
      </c>
      <c r="N21" s="30">
        <v>328</v>
      </c>
      <c r="O21" s="31">
        <v>1</v>
      </c>
      <c r="P21" s="40"/>
    </row>
    <row r="22" spans="1:16" ht="15">
      <c r="A22" s="42" t="s">
        <v>59</v>
      </c>
      <c r="B22" s="43">
        <v>5</v>
      </c>
      <c r="C22" s="44">
        <v>0.01524390243902439</v>
      </c>
      <c r="D22" s="39"/>
      <c r="E22" s="42" t="s">
        <v>70</v>
      </c>
      <c r="F22" s="43">
        <v>268</v>
      </c>
      <c r="G22" s="44">
        <v>0.8170731707317073</v>
      </c>
      <c r="H22" s="39"/>
      <c r="I22" s="42" t="s">
        <v>76</v>
      </c>
      <c r="J22" s="43">
        <v>3</v>
      </c>
      <c r="K22" s="44">
        <v>0.009146341463414634</v>
      </c>
      <c r="L22" s="39"/>
      <c r="M22" s="42"/>
      <c r="N22" s="40"/>
      <c r="O22" s="40"/>
      <c r="P22" s="40"/>
    </row>
    <row r="23" spans="1:16" ht="15">
      <c r="A23" s="42" t="s">
        <v>58</v>
      </c>
      <c r="B23" s="43">
        <v>1</v>
      </c>
      <c r="C23" s="44">
        <v>0.003048780487804878</v>
      </c>
      <c r="D23" s="39"/>
      <c r="E23" s="29" t="s">
        <v>0</v>
      </c>
      <c r="F23" s="30">
        <v>328</v>
      </c>
      <c r="G23" s="31">
        <v>1</v>
      </c>
      <c r="H23" s="39"/>
      <c r="I23" s="42" t="s">
        <v>73</v>
      </c>
      <c r="J23" s="43">
        <v>61</v>
      </c>
      <c r="K23" s="44">
        <v>0.18597560975609756</v>
      </c>
      <c r="L23" s="39"/>
      <c r="M23" s="38" t="s">
        <v>72</v>
      </c>
      <c r="N23" s="38" t="s">
        <v>64</v>
      </c>
      <c r="O23" s="53" t="s">
        <v>181</v>
      </c>
      <c r="P23" s="38" t="s">
        <v>199</v>
      </c>
    </row>
    <row r="24" spans="1:16" ht="15">
      <c r="A24" s="42" t="s">
        <v>57</v>
      </c>
      <c r="B24" s="43">
        <v>4</v>
      </c>
      <c r="C24" s="44">
        <v>0.012195121951219513</v>
      </c>
      <c r="D24" s="39"/>
      <c r="E24" s="42"/>
      <c r="F24" s="40"/>
      <c r="G24" s="40"/>
      <c r="H24" s="39"/>
      <c r="I24" s="42" t="s">
        <v>69</v>
      </c>
      <c r="J24" s="43">
        <v>11</v>
      </c>
      <c r="K24" s="44">
        <v>0.03353658536585366</v>
      </c>
      <c r="L24" s="39"/>
      <c r="M24" s="42" t="s">
        <v>68</v>
      </c>
      <c r="N24" s="43">
        <v>83</v>
      </c>
      <c r="O24" s="44">
        <v>0.2530487804878049</v>
      </c>
      <c r="P24" s="43">
        <v>20.87</v>
      </c>
    </row>
    <row r="25" spans="1:16" ht="15">
      <c r="A25" s="42" t="s">
        <v>56</v>
      </c>
      <c r="B25" s="43">
        <v>1</v>
      </c>
      <c r="C25" s="44">
        <v>0.003048780487804878</v>
      </c>
      <c r="D25" s="39"/>
      <c r="E25" s="42"/>
      <c r="F25" s="40"/>
      <c r="G25" s="40"/>
      <c r="H25" s="39"/>
      <c r="I25" s="29" t="s">
        <v>0</v>
      </c>
      <c r="J25" s="30">
        <v>328</v>
      </c>
      <c r="K25" s="31">
        <v>1</v>
      </c>
      <c r="L25" s="39"/>
      <c r="M25" s="42" t="s">
        <v>66</v>
      </c>
      <c r="N25" s="43">
        <v>245</v>
      </c>
      <c r="O25" s="44">
        <v>0.7469512195121951</v>
      </c>
      <c r="P25" s="43" t="s">
        <v>198</v>
      </c>
    </row>
    <row r="26" spans="1:16" ht="15">
      <c r="A26" s="42" t="s">
        <v>55</v>
      </c>
      <c r="B26" s="43">
        <v>7</v>
      </c>
      <c r="C26" s="44">
        <v>0.021341463414634148</v>
      </c>
      <c r="D26" s="39"/>
      <c r="E26" s="42"/>
      <c r="F26" s="40"/>
      <c r="G26" s="40"/>
      <c r="H26" s="39"/>
      <c r="I26" s="42"/>
      <c r="J26" s="40"/>
      <c r="K26" s="40"/>
      <c r="L26" s="39"/>
      <c r="M26" s="29" t="s">
        <v>0</v>
      </c>
      <c r="N26" s="30">
        <v>328</v>
      </c>
      <c r="O26" s="31">
        <v>1</v>
      </c>
      <c r="P26" s="30">
        <v>20.58</v>
      </c>
    </row>
    <row r="27" spans="1:16" ht="15">
      <c r="A27" s="29" t="s">
        <v>0</v>
      </c>
      <c r="B27" s="30">
        <v>328</v>
      </c>
      <c r="C27" s="31">
        <v>1</v>
      </c>
      <c r="D27" s="39"/>
      <c r="E27" s="42"/>
      <c r="F27" s="40"/>
      <c r="G27" s="40"/>
      <c r="H27" s="39"/>
      <c r="I27" s="42"/>
      <c r="J27" s="40"/>
      <c r="K27" s="40"/>
      <c r="L27" s="39"/>
      <c r="M27" s="42"/>
      <c r="N27" s="40"/>
      <c r="O27" s="40"/>
      <c r="P27" s="40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I1">
      <selection activeCell="N23" sqref="N23"/>
    </sheetView>
  </sheetViews>
  <sheetFormatPr defaultColWidth="9.140625" defaultRowHeight="15"/>
  <cols>
    <col min="1" max="1" width="41.140625" style="34" bestFit="1" customWidth="1"/>
    <col min="2" max="2" width="9.140625" style="35" customWidth="1"/>
    <col min="3" max="3" width="20.8515625" style="35" bestFit="1" customWidth="1"/>
    <col min="4" max="4" width="9.140625" style="33" customWidth="1"/>
    <col min="5" max="5" width="80.00390625" style="34" bestFit="1" customWidth="1"/>
    <col min="6" max="6" width="9.140625" style="35" customWidth="1"/>
    <col min="7" max="7" width="20.8515625" style="35" bestFit="1" customWidth="1"/>
    <col min="8" max="8" width="9.140625" style="33" customWidth="1"/>
    <col min="9" max="9" width="49.140625" style="34" customWidth="1"/>
    <col min="10" max="10" width="9.140625" style="35" customWidth="1"/>
    <col min="11" max="11" width="20.8515625" style="35" bestFit="1" customWidth="1"/>
    <col min="12" max="12" width="9.140625" style="33" customWidth="1"/>
    <col min="13" max="13" width="52.28125" style="34" customWidth="1"/>
    <col min="14" max="14" width="9.140625" style="35" customWidth="1"/>
    <col min="15" max="15" width="20.8515625" style="35" bestFit="1" customWidth="1"/>
    <col min="16" max="16" width="15.57421875" style="35" customWidth="1"/>
    <col min="17" max="16384" width="9.140625" style="33" customWidth="1"/>
  </cols>
  <sheetData>
    <row r="1" spans="1:16" s="32" customFormat="1" ht="18" thickBot="1">
      <c r="A1" s="36" t="s">
        <v>161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.75" customHeight="1" thickTop="1">
      <c r="A2" s="38" t="s">
        <v>187</v>
      </c>
      <c r="B2" s="38" t="s">
        <v>64</v>
      </c>
      <c r="C2" s="53" t="s">
        <v>181</v>
      </c>
      <c r="D2" s="17"/>
      <c r="E2" s="38" t="s">
        <v>195</v>
      </c>
      <c r="F2" s="38" t="s">
        <v>64</v>
      </c>
      <c r="G2" s="53" t="s">
        <v>181</v>
      </c>
      <c r="H2" s="17"/>
      <c r="I2" s="38" t="s">
        <v>196</v>
      </c>
      <c r="J2" s="38" t="s">
        <v>64</v>
      </c>
      <c r="K2" s="53" t="s">
        <v>181</v>
      </c>
      <c r="L2" s="17"/>
      <c r="M2" s="56" t="s">
        <v>197</v>
      </c>
      <c r="N2" s="56" t="s">
        <v>64</v>
      </c>
      <c r="O2" s="57" t="s">
        <v>181</v>
      </c>
      <c r="P2" s="23"/>
    </row>
    <row r="3" spans="1:16" ht="15">
      <c r="A3" s="21" t="s">
        <v>116</v>
      </c>
      <c r="B3" s="24">
        <v>2</v>
      </c>
      <c r="C3" s="25">
        <v>0.015503875968992248</v>
      </c>
      <c r="D3" s="17"/>
      <c r="E3" s="21" t="s">
        <v>117</v>
      </c>
      <c r="F3" s="24">
        <v>12</v>
      </c>
      <c r="G3" s="25">
        <v>0.09302325581395349</v>
      </c>
      <c r="H3" s="17"/>
      <c r="I3" s="21" t="s">
        <v>89</v>
      </c>
      <c r="J3" s="24">
        <v>4</v>
      </c>
      <c r="K3" s="25">
        <v>0.031007751937984496</v>
      </c>
      <c r="L3" s="17"/>
      <c r="M3" s="21" t="s">
        <v>112</v>
      </c>
      <c r="N3" s="24">
        <v>21</v>
      </c>
      <c r="O3" s="25">
        <v>0.16279069767441862</v>
      </c>
      <c r="P3" s="23"/>
    </row>
    <row r="4" spans="1:16" ht="15">
      <c r="A4" s="21" t="s">
        <v>111</v>
      </c>
      <c r="B4" s="24">
        <v>108</v>
      </c>
      <c r="C4" s="25">
        <v>0.8372093023255814</v>
      </c>
      <c r="D4" s="17"/>
      <c r="E4" s="21" t="s">
        <v>118</v>
      </c>
      <c r="F4" s="24">
        <v>38</v>
      </c>
      <c r="G4" s="25">
        <v>0.29457364341085274</v>
      </c>
      <c r="H4" s="17"/>
      <c r="I4" s="21" t="s">
        <v>86</v>
      </c>
      <c r="J4" s="24">
        <v>3</v>
      </c>
      <c r="K4" s="25">
        <v>0.023255813953488372</v>
      </c>
      <c r="L4" s="17"/>
      <c r="M4" s="21" t="s">
        <v>109</v>
      </c>
      <c r="N4" s="24">
        <v>15</v>
      </c>
      <c r="O4" s="25">
        <v>0.11627906976744186</v>
      </c>
      <c r="P4" s="23"/>
    </row>
    <row r="5" spans="1:16" ht="15">
      <c r="A5" s="21" t="s">
        <v>106</v>
      </c>
      <c r="B5" s="24">
        <v>16</v>
      </c>
      <c r="C5" s="25">
        <v>0.12403100775193798</v>
      </c>
      <c r="D5" s="17"/>
      <c r="E5" s="21" t="s">
        <v>119</v>
      </c>
      <c r="F5" s="24">
        <v>35</v>
      </c>
      <c r="G5" s="25">
        <v>0.2713178294573643</v>
      </c>
      <c r="H5" s="17"/>
      <c r="I5" s="21" t="s">
        <v>83</v>
      </c>
      <c r="J5" s="24">
        <v>8</v>
      </c>
      <c r="K5" s="25">
        <v>0.06201550387596899</v>
      </c>
      <c r="L5" s="17"/>
      <c r="M5" s="21" t="s">
        <v>107</v>
      </c>
      <c r="N5" s="24">
        <v>62</v>
      </c>
      <c r="O5" s="25">
        <v>0.4806201550387597</v>
      </c>
      <c r="P5" s="23"/>
    </row>
    <row r="6" spans="1:16" ht="15">
      <c r="A6" s="21" t="s">
        <v>104</v>
      </c>
      <c r="B6" s="24">
        <v>3</v>
      </c>
      <c r="C6" s="25">
        <v>0.023255813953488372</v>
      </c>
      <c r="D6" s="17"/>
      <c r="E6" s="21" t="s">
        <v>120</v>
      </c>
      <c r="F6" s="24">
        <v>17</v>
      </c>
      <c r="G6" s="25">
        <v>0.13178294573643412</v>
      </c>
      <c r="H6" s="17"/>
      <c r="I6" s="21" t="s">
        <v>77</v>
      </c>
      <c r="J6" s="24">
        <v>19</v>
      </c>
      <c r="K6" s="25">
        <v>0.14728682170542637</v>
      </c>
      <c r="L6" s="17"/>
      <c r="M6" s="21" t="s">
        <v>105</v>
      </c>
      <c r="N6" s="24">
        <v>28</v>
      </c>
      <c r="O6" s="25">
        <v>0.21705426356589147</v>
      </c>
      <c r="P6" s="23"/>
    </row>
    <row r="7" spans="1:16" ht="15">
      <c r="A7" s="29" t="s">
        <v>0</v>
      </c>
      <c r="B7" s="30">
        <v>129</v>
      </c>
      <c r="C7" s="31">
        <v>1</v>
      </c>
      <c r="D7" s="17"/>
      <c r="E7" s="21" t="s">
        <v>121</v>
      </c>
      <c r="F7" s="24">
        <v>3</v>
      </c>
      <c r="G7" s="25">
        <v>0.023255813953488372</v>
      </c>
      <c r="H7" s="17"/>
      <c r="I7" s="21" t="s">
        <v>74</v>
      </c>
      <c r="J7" s="24">
        <v>3</v>
      </c>
      <c r="K7" s="25">
        <v>0.023255813953488372</v>
      </c>
      <c r="L7" s="17"/>
      <c r="M7" s="21" t="s">
        <v>59</v>
      </c>
      <c r="N7" s="24">
        <v>3</v>
      </c>
      <c r="O7" s="25">
        <v>0.023255813953488372</v>
      </c>
      <c r="P7" s="23"/>
    </row>
    <row r="8" spans="1:16" ht="15">
      <c r="A8" s="21"/>
      <c r="B8" s="23"/>
      <c r="C8" s="24"/>
      <c r="D8" s="17"/>
      <c r="E8" s="21" t="s">
        <v>122</v>
      </c>
      <c r="F8" s="24">
        <v>24</v>
      </c>
      <c r="G8" s="25">
        <v>0.18604651162790697</v>
      </c>
      <c r="H8" s="17"/>
      <c r="I8" s="21" t="s">
        <v>70</v>
      </c>
      <c r="J8" s="24">
        <v>92</v>
      </c>
      <c r="K8" s="25">
        <v>0.7131782945736435</v>
      </c>
      <c r="L8" s="17"/>
      <c r="M8" s="29" t="s">
        <v>0</v>
      </c>
      <c r="N8" s="30">
        <v>129</v>
      </c>
      <c r="O8" s="31">
        <v>1</v>
      </c>
      <c r="P8" s="23"/>
    </row>
    <row r="9" spans="1:16" ht="15">
      <c r="A9" s="38" t="s">
        <v>190</v>
      </c>
      <c r="B9" s="38" t="s">
        <v>64</v>
      </c>
      <c r="C9" s="53" t="s">
        <v>181</v>
      </c>
      <c r="D9" s="17"/>
      <c r="E9" s="29" t="s">
        <v>0</v>
      </c>
      <c r="F9" s="30">
        <v>129</v>
      </c>
      <c r="G9" s="31">
        <v>1</v>
      </c>
      <c r="H9" s="17"/>
      <c r="I9" s="29" t="s">
        <v>0</v>
      </c>
      <c r="J9" s="30">
        <v>129</v>
      </c>
      <c r="K9" s="31">
        <v>1</v>
      </c>
      <c r="L9" s="17"/>
      <c r="M9" s="21"/>
      <c r="N9" s="23"/>
      <c r="O9" s="23"/>
      <c r="P9" s="23"/>
    </row>
    <row r="10" spans="1:16" ht="15.75" customHeight="1">
      <c r="A10" s="21" t="s">
        <v>123</v>
      </c>
      <c r="B10" s="24">
        <v>46</v>
      </c>
      <c r="C10" s="25">
        <v>0.35658914728682173</v>
      </c>
      <c r="D10" s="17"/>
      <c r="E10" s="48"/>
      <c r="F10" s="24"/>
      <c r="G10" s="25"/>
      <c r="H10" s="17"/>
      <c r="I10" s="21"/>
      <c r="J10" s="23"/>
      <c r="K10" s="25"/>
      <c r="L10" s="17"/>
      <c r="M10" s="56" t="s">
        <v>192</v>
      </c>
      <c r="N10" s="56" t="s">
        <v>64</v>
      </c>
      <c r="O10" s="57" t="s">
        <v>181</v>
      </c>
      <c r="P10" s="23"/>
    </row>
    <row r="11" spans="1:16" ht="15">
      <c r="A11" s="21" t="s">
        <v>124</v>
      </c>
      <c r="B11" s="24">
        <v>3</v>
      </c>
      <c r="C11" s="25">
        <v>0.023255813953488372</v>
      </c>
      <c r="D11" s="17"/>
      <c r="E11" s="38" t="s">
        <v>191</v>
      </c>
      <c r="F11" s="38" t="s">
        <v>64</v>
      </c>
      <c r="G11" s="53" t="s">
        <v>181</v>
      </c>
      <c r="H11" s="17"/>
      <c r="I11" s="38" t="s">
        <v>188</v>
      </c>
      <c r="J11" s="38" t="s">
        <v>64</v>
      </c>
      <c r="K11" s="53" t="s">
        <v>181</v>
      </c>
      <c r="L11" s="17"/>
      <c r="M11" s="21" t="s">
        <v>130</v>
      </c>
      <c r="N11" s="24">
        <v>2</v>
      </c>
      <c r="O11" s="25">
        <v>0.015503875968992248</v>
      </c>
      <c r="P11" s="23"/>
    </row>
    <row r="12" spans="1:16" ht="15">
      <c r="A12" s="21" t="s">
        <v>126</v>
      </c>
      <c r="B12" s="24">
        <v>3</v>
      </c>
      <c r="C12" s="25">
        <v>0.023255813953488372</v>
      </c>
      <c r="D12" s="17"/>
      <c r="E12" s="21" t="s">
        <v>113</v>
      </c>
      <c r="F12" s="24">
        <v>1</v>
      </c>
      <c r="G12" s="25">
        <v>0.007751937984496124</v>
      </c>
      <c r="H12" s="17"/>
      <c r="I12" s="21" t="s">
        <v>125</v>
      </c>
      <c r="J12" s="24">
        <v>42</v>
      </c>
      <c r="K12" s="25">
        <v>0.32558139534883723</v>
      </c>
      <c r="L12" s="17"/>
      <c r="M12" s="21" t="s">
        <v>132</v>
      </c>
      <c r="N12" s="24">
        <v>1</v>
      </c>
      <c r="O12" s="25">
        <v>0.007751937984496124</v>
      </c>
      <c r="P12" s="23"/>
    </row>
    <row r="13" spans="1:16" ht="15">
      <c r="A13" s="21" t="s">
        <v>128</v>
      </c>
      <c r="B13" s="24">
        <v>77</v>
      </c>
      <c r="C13" s="25">
        <v>0.5968992248062015</v>
      </c>
      <c r="D13" s="17"/>
      <c r="E13" s="21" t="s">
        <v>110</v>
      </c>
      <c r="F13" s="24">
        <v>128</v>
      </c>
      <c r="G13" s="25">
        <v>0.9922480620155039</v>
      </c>
      <c r="H13" s="17"/>
      <c r="I13" s="21" t="s">
        <v>127</v>
      </c>
      <c r="J13" s="24">
        <v>17</v>
      </c>
      <c r="K13" s="25">
        <v>0.13178294573643412</v>
      </c>
      <c r="L13" s="17"/>
      <c r="M13" s="21" t="s">
        <v>133</v>
      </c>
      <c r="N13" s="24">
        <v>12</v>
      </c>
      <c r="O13" s="25">
        <v>0.09302325581395349</v>
      </c>
      <c r="P13" s="23"/>
    </row>
    <row r="14" spans="1:16" ht="15">
      <c r="A14" s="29" t="s">
        <v>0</v>
      </c>
      <c r="B14" s="30">
        <v>129</v>
      </c>
      <c r="C14" s="31">
        <v>1</v>
      </c>
      <c r="D14" s="17"/>
      <c r="E14" s="29" t="s">
        <v>0</v>
      </c>
      <c r="F14" s="30">
        <v>129</v>
      </c>
      <c r="G14" s="31">
        <v>1</v>
      </c>
      <c r="H14" s="17"/>
      <c r="I14" s="21" t="s">
        <v>129</v>
      </c>
      <c r="J14" s="24">
        <v>30</v>
      </c>
      <c r="K14" s="25">
        <v>0.23255813953488372</v>
      </c>
      <c r="L14" s="17"/>
      <c r="M14" s="21" t="s">
        <v>59</v>
      </c>
      <c r="N14" s="24">
        <v>1</v>
      </c>
      <c r="O14" s="25">
        <v>0.007751937984496124</v>
      </c>
      <c r="P14" s="23"/>
    </row>
    <row r="15" spans="1:16" ht="15">
      <c r="A15" s="33"/>
      <c r="B15" s="33"/>
      <c r="C15" s="33"/>
      <c r="D15" s="17"/>
      <c r="E15" s="21"/>
      <c r="F15" s="23"/>
      <c r="G15" s="25"/>
      <c r="H15" s="17"/>
      <c r="I15" s="21" t="s">
        <v>131</v>
      </c>
      <c r="J15" s="24">
        <v>7</v>
      </c>
      <c r="K15" s="25">
        <v>0.05426356589147287</v>
      </c>
      <c r="L15" s="17"/>
      <c r="M15" s="21" t="s">
        <v>90</v>
      </c>
      <c r="N15" s="24">
        <v>5</v>
      </c>
      <c r="O15" s="25">
        <v>0.03875968992248062</v>
      </c>
      <c r="P15" s="23"/>
    </row>
    <row r="16" spans="1:16" ht="15">
      <c r="A16" s="38" t="s">
        <v>185</v>
      </c>
      <c r="B16" s="38" t="s">
        <v>64</v>
      </c>
      <c r="C16" s="53" t="s">
        <v>181</v>
      </c>
      <c r="D16" s="17"/>
      <c r="E16" s="38" t="s">
        <v>194</v>
      </c>
      <c r="F16" s="38" t="s">
        <v>64</v>
      </c>
      <c r="G16" s="53" t="s">
        <v>181</v>
      </c>
      <c r="H16" s="17"/>
      <c r="I16" s="21" t="s">
        <v>85</v>
      </c>
      <c r="J16" s="24">
        <v>12</v>
      </c>
      <c r="K16" s="25">
        <v>0.09302325581395349</v>
      </c>
      <c r="L16" s="17"/>
      <c r="M16" s="21" t="s">
        <v>87</v>
      </c>
      <c r="N16" s="24">
        <v>3</v>
      </c>
      <c r="O16" s="25">
        <v>0.023255813953488372</v>
      </c>
      <c r="P16" s="23"/>
    </row>
    <row r="17" spans="1:16" ht="15">
      <c r="A17" s="21" t="s">
        <v>62</v>
      </c>
      <c r="B17" s="24">
        <v>18</v>
      </c>
      <c r="C17" s="25">
        <v>0.13953488372093023</v>
      </c>
      <c r="D17" s="17"/>
      <c r="E17" s="21" t="s">
        <v>89</v>
      </c>
      <c r="F17" s="24">
        <v>4</v>
      </c>
      <c r="G17" s="25">
        <v>0.031007751937984496</v>
      </c>
      <c r="H17" s="17"/>
      <c r="I17" s="21" t="s">
        <v>79</v>
      </c>
      <c r="J17" s="24">
        <v>4</v>
      </c>
      <c r="K17" s="25">
        <v>0.031007751937984496</v>
      </c>
      <c r="L17" s="17"/>
      <c r="M17" s="21" t="s">
        <v>84</v>
      </c>
      <c r="N17" s="24">
        <v>41</v>
      </c>
      <c r="O17" s="25">
        <v>0.3178294573643411</v>
      </c>
      <c r="P17" s="23"/>
    </row>
    <row r="18" spans="1:16" ht="15">
      <c r="A18" s="21" t="s">
        <v>61</v>
      </c>
      <c r="B18" s="24">
        <v>73</v>
      </c>
      <c r="C18" s="25">
        <v>0.5658914728682171</v>
      </c>
      <c r="D18" s="17"/>
      <c r="E18" s="21" t="s">
        <v>86</v>
      </c>
      <c r="F18" s="24">
        <v>1</v>
      </c>
      <c r="G18" s="25">
        <v>0.007751937984496124</v>
      </c>
      <c r="H18" s="17"/>
      <c r="I18" s="21" t="s">
        <v>76</v>
      </c>
      <c r="J18" s="24">
        <v>2</v>
      </c>
      <c r="K18" s="25">
        <v>0.015503875968992248</v>
      </c>
      <c r="L18" s="17"/>
      <c r="M18" s="21" t="s">
        <v>81</v>
      </c>
      <c r="N18" s="24">
        <v>64</v>
      </c>
      <c r="O18" s="25">
        <v>0.49612403100775193</v>
      </c>
      <c r="P18" s="23"/>
    </row>
    <row r="19" spans="1:16" ht="15">
      <c r="A19" s="21" t="s">
        <v>60</v>
      </c>
      <c r="B19" s="24">
        <v>12</v>
      </c>
      <c r="C19" s="25">
        <v>0.09302325581395349</v>
      </c>
      <c r="D19" s="17"/>
      <c r="E19" s="21" t="s">
        <v>83</v>
      </c>
      <c r="F19" s="24">
        <v>10</v>
      </c>
      <c r="G19" s="25">
        <v>0.07751937984496124</v>
      </c>
      <c r="H19" s="17"/>
      <c r="I19" s="21" t="s">
        <v>73</v>
      </c>
      <c r="J19" s="24">
        <v>10</v>
      </c>
      <c r="K19" s="25">
        <v>0.07751937984496124</v>
      </c>
      <c r="L19" s="17"/>
      <c r="M19" s="29" t="s">
        <v>0</v>
      </c>
      <c r="N19" s="30">
        <v>129</v>
      </c>
      <c r="O19" s="31">
        <v>1</v>
      </c>
      <c r="P19" s="23"/>
    </row>
    <row r="20" spans="1:16" ht="15">
      <c r="A20" s="21" t="s">
        <v>59</v>
      </c>
      <c r="B20" s="24">
        <v>7</v>
      </c>
      <c r="C20" s="25">
        <v>0.05426356589147287</v>
      </c>
      <c r="D20" s="17"/>
      <c r="E20" s="21" t="s">
        <v>77</v>
      </c>
      <c r="F20" s="24">
        <v>4</v>
      </c>
      <c r="G20" s="25">
        <v>0.031007751937984496</v>
      </c>
      <c r="H20" s="17"/>
      <c r="I20" s="21" t="s">
        <v>69</v>
      </c>
      <c r="J20" s="24">
        <v>5</v>
      </c>
      <c r="K20" s="25">
        <v>0.03875968992248062</v>
      </c>
      <c r="L20" s="17"/>
      <c r="M20" s="21"/>
      <c r="N20" s="23"/>
      <c r="O20" s="25"/>
      <c r="P20" s="23"/>
    </row>
    <row r="21" spans="1:16" ht="17.25" customHeight="1">
      <c r="A21" s="21" t="s">
        <v>57</v>
      </c>
      <c r="B21" s="24">
        <v>6</v>
      </c>
      <c r="C21" s="25">
        <v>0.046511627906976744</v>
      </c>
      <c r="D21" s="17"/>
      <c r="E21" s="21" t="s">
        <v>74</v>
      </c>
      <c r="F21" s="24">
        <v>1</v>
      </c>
      <c r="G21" s="25">
        <v>0.007751937984496124</v>
      </c>
      <c r="H21" s="17"/>
      <c r="I21" s="29" t="s">
        <v>0</v>
      </c>
      <c r="J21" s="30">
        <v>129</v>
      </c>
      <c r="K21" s="31">
        <v>1</v>
      </c>
      <c r="L21" s="17"/>
      <c r="M21" s="38" t="s">
        <v>72</v>
      </c>
      <c r="N21" s="38" t="s">
        <v>64</v>
      </c>
      <c r="O21" s="53" t="s">
        <v>181</v>
      </c>
      <c r="P21" s="38" t="s">
        <v>199</v>
      </c>
    </row>
    <row r="22" spans="1:16" ht="15">
      <c r="A22" s="21" t="s">
        <v>134</v>
      </c>
      <c r="B22" s="24">
        <v>13</v>
      </c>
      <c r="C22" s="25">
        <v>0.10077519379844961</v>
      </c>
      <c r="D22" s="17"/>
      <c r="E22" s="21" t="s">
        <v>70</v>
      </c>
      <c r="F22" s="24">
        <v>109</v>
      </c>
      <c r="G22" s="25">
        <v>0.8449612403100775</v>
      </c>
      <c r="H22" s="17"/>
      <c r="I22" s="21"/>
      <c r="J22" s="23"/>
      <c r="K22" s="25"/>
      <c r="L22" s="17"/>
      <c r="M22" s="21" t="s">
        <v>68</v>
      </c>
      <c r="N22" s="24">
        <v>50</v>
      </c>
      <c r="O22" s="25">
        <v>0.3875968992248062</v>
      </c>
      <c r="P22" s="26">
        <v>26.03890410958904</v>
      </c>
    </row>
    <row r="23" spans="1:16" ht="15">
      <c r="A23" s="29" t="s">
        <v>0</v>
      </c>
      <c r="B23" s="30">
        <v>129</v>
      </c>
      <c r="C23" s="31">
        <v>1</v>
      </c>
      <c r="D23" s="17"/>
      <c r="E23" s="29" t="s">
        <v>0</v>
      </c>
      <c r="F23" s="30">
        <v>129</v>
      </c>
      <c r="G23" s="31">
        <v>1</v>
      </c>
      <c r="H23" s="17"/>
      <c r="I23" s="38" t="s">
        <v>193</v>
      </c>
      <c r="J23" s="38" t="s">
        <v>64</v>
      </c>
      <c r="K23" s="53" t="s">
        <v>181</v>
      </c>
      <c r="L23" s="17"/>
      <c r="M23" s="21" t="s">
        <v>66</v>
      </c>
      <c r="N23" s="24">
        <v>79</v>
      </c>
      <c r="O23" s="25">
        <v>0.6124031007751938</v>
      </c>
      <c r="P23" s="26">
        <v>27.236344719958392</v>
      </c>
    </row>
    <row r="24" spans="1:16" ht="15">
      <c r="A24" s="33"/>
      <c r="B24" s="33"/>
      <c r="C24" s="33"/>
      <c r="D24" s="17"/>
      <c r="E24" s="33"/>
      <c r="F24" s="33"/>
      <c r="G24" s="33"/>
      <c r="H24" s="17"/>
      <c r="I24" s="21" t="s">
        <v>125</v>
      </c>
      <c r="J24" s="24">
        <v>43</v>
      </c>
      <c r="K24" s="25">
        <v>0.3333333333333333</v>
      </c>
      <c r="L24" s="17"/>
      <c r="M24" s="29" t="s">
        <v>0</v>
      </c>
      <c r="N24" s="30">
        <v>129</v>
      </c>
      <c r="O24" s="31">
        <v>1</v>
      </c>
      <c r="P24" s="58">
        <v>26.77222045237337</v>
      </c>
    </row>
    <row r="25" spans="1:16" ht="15">
      <c r="A25" s="33"/>
      <c r="B25" s="33"/>
      <c r="C25" s="33"/>
      <c r="D25" s="17"/>
      <c r="E25" s="21"/>
      <c r="F25" s="23"/>
      <c r="G25" s="25"/>
      <c r="H25" s="17"/>
      <c r="I25" s="21" t="s">
        <v>127</v>
      </c>
      <c r="J25" s="24">
        <v>21</v>
      </c>
      <c r="K25" s="25">
        <v>0.16279069767441862</v>
      </c>
      <c r="L25" s="17"/>
      <c r="M25" s="33"/>
      <c r="N25" s="33"/>
      <c r="O25" s="33"/>
      <c r="P25" s="33"/>
    </row>
    <row r="26" spans="1:16" ht="15">
      <c r="A26" s="49"/>
      <c r="B26" s="25"/>
      <c r="C26" s="25"/>
      <c r="D26" s="17"/>
      <c r="E26" s="21"/>
      <c r="F26" s="23"/>
      <c r="G26" s="25"/>
      <c r="H26" s="17"/>
      <c r="I26" s="21" t="s">
        <v>129</v>
      </c>
      <c r="J26" s="24">
        <v>34</v>
      </c>
      <c r="K26" s="25">
        <v>0.26356589147286824</v>
      </c>
      <c r="L26" s="17"/>
      <c r="M26" s="33"/>
      <c r="N26" s="33"/>
      <c r="O26" s="33"/>
      <c r="P26" s="33"/>
    </row>
    <row r="27" spans="1:16" ht="15">
      <c r="A27" s="21"/>
      <c r="B27" s="24"/>
      <c r="C27" s="24"/>
      <c r="D27" s="17"/>
      <c r="E27" s="21"/>
      <c r="F27" s="23"/>
      <c r="G27" s="25"/>
      <c r="H27" s="17"/>
      <c r="I27" s="21" t="s">
        <v>131</v>
      </c>
      <c r="J27" s="24">
        <v>9</v>
      </c>
      <c r="K27" s="25">
        <v>0.06976744186046512</v>
      </c>
      <c r="L27" s="17"/>
      <c r="M27" s="21"/>
      <c r="N27" s="23"/>
      <c r="O27" s="23"/>
      <c r="P27" s="23"/>
    </row>
    <row r="28" spans="1:16" ht="15">
      <c r="A28" s="21"/>
      <c r="B28" s="24"/>
      <c r="C28" s="24"/>
      <c r="D28" s="17"/>
      <c r="E28" s="21"/>
      <c r="F28" s="23"/>
      <c r="G28" s="25"/>
      <c r="H28" s="17"/>
      <c r="I28" s="21" t="s">
        <v>85</v>
      </c>
      <c r="J28" s="24">
        <v>2</v>
      </c>
      <c r="K28" s="25">
        <v>0.015503875968992248</v>
      </c>
      <c r="L28" s="17"/>
      <c r="M28" s="21"/>
      <c r="N28" s="23"/>
      <c r="O28" s="25"/>
      <c r="P28" s="23"/>
    </row>
    <row r="29" spans="1:16" ht="15">
      <c r="A29" s="21"/>
      <c r="B29" s="23"/>
      <c r="C29" s="23"/>
      <c r="D29" s="17"/>
      <c r="E29" s="21"/>
      <c r="F29" s="23"/>
      <c r="G29" s="25"/>
      <c r="H29" s="17"/>
      <c r="I29" s="21" t="s">
        <v>82</v>
      </c>
      <c r="J29" s="24">
        <v>3</v>
      </c>
      <c r="K29" s="25">
        <v>0.023255813953488372</v>
      </c>
      <c r="L29" s="17"/>
      <c r="M29" s="21"/>
      <c r="N29" s="23"/>
      <c r="O29" s="25"/>
      <c r="P29" s="23"/>
    </row>
    <row r="30" spans="1:16" ht="15">
      <c r="A30" s="21"/>
      <c r="B30" s="23"/>
      <c r="C30" s="23"/>
      <c r="D30" s="17"/>
      <c r="E30" s="21"/>
      <c r="F30" s="23"/>
      <c r="G30" s="25"/>
      <c r="H30" s="17"/>
      <c r="I30" s="21" t="s">
        <v>76</v>
      </c>
      <c r="J30" s="24">
        <v>1</v>
      </c>
      <c r="K30" s="25">
        <v>0.007751937984496124</v>
      </c>
      <c r="L30" s="17"/>
      <c r="M30" s="21"/>
      <c r="N30" s="23"/>
      <c r="O30" s="25"/>
      <c r="P30" s="23"/>
    </row>
    <row r="31" spans="1:16" ht="15">
      <c r="A31" s="21"/>
      <c r="B31" s="23"/>
      <c r="C31" s="23"/>
      <c r="D31" s="17"/>
      <c r="E31" s="33"/>
      <c r="F31" s="33"/>
      <c r="G31" s="33"/>
      <c r="H31" s="17"/>
      <c r="I31" s="21" t="s">
        <v>73</v>
      </c>
      <c r="J31" s="24">
        <v>15</v>
      </c>
      <c r="K31" s="25">
        <v>0.11627906976744186</v>
      </c>
      <c r="L31" s="17"/>
      <c r="M31" s="21"/>
      <c r="N31" s="23"/>
      <c r="O31" s="25"/>
      <c r="P31" s="23"/>
    </row>
    <row r="32" spans="1:16" ht="15">
      <c r="A32" s="21"/>
      <c r="B32" s="23"/>
      <c r="C32" s="23"/>
      <c r="D32" s="17"/>
      <c r="E32" s="33"/>
      <c r="F32" s="33"/>
      <c r="G32" s="33"/>
      <c r="H32" s="17"/>
      <c r="I32" s="21" t="s">
        <v>69</v>
      </c>
      <c r="J32" s="24">
        <v>1</v>
      </c>
      <c r="K32" s="25">
        <v>0.007751937984496124</v>
      </c>
      <c r="L32" s="17"/>
      <c r="M32" s="21"/>
      <c r="N32" s="23"/>
      <c r="O32" s="25"/>
      <c r="P32" s="23"/>
    </row>
    <row r="33" spans="1:16" ht="15">
      <c r="A33" s="21"/>
      <c r="B33" s="23"/>
      <c r="C33" s="23"/>
      <c r="D33" s="17"/>
      <c r="E33" s="21"/>
      <c r="F33" s="23"/>
      <c r="G33" s="25"/>
      <c r="H33" s="17"/>
      <c r="I33" s="29" t="s">
        <v>0</v>
      </c>
      <c r="J33" s="30">
        <v>129</v>
      </c>
      <c r="K33" s="31">
        <v>1</v>
      </c>
      <c r="L33" s="17"/>
      <c r="M33" s="21"/>
      <c r="N33" s="23"/>
      <c r="O33" s="25"/>
      <c r="P33" s="23"/>
    </row>
  </sheetData>
  <sheetProtection/>
  <mergeCells count="3">
    <mergeCell ref="A1:G1"/>
    <mergeCell ref="H1:N1"/>
    <mergeCell ref="O1:P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156</v>
      </c>
      <c r="B1" s="18"/>
      <c r="C1" s="18"/>
    </row>
    <row r="2" spans="1:3" ht="15.75" thickTop="1">
      <c r="A2" s="1" t="s">
        <v>22</v>
      </c>
      <c r="B2" s="1" t="s">
        <v>54</v>
      </c>
      <c r="C2" s="1" t="s">
        <v>63</v>
      </c>
    </row>
    <row r="3" spans="1:3" ht="15">
      <c r="A3" s="2" t="s">
        <v>23</v>
      </c>
      <c r="B3" s="3">
        <v>8</v>
      </c>
      <c r="C3" s="14">
        <f>B3/64</f>
        <v>0.125</v>
      </c>
    </row>
    <row r="4" spans="1:3" ht="15">
      <c r="A4" s="2" t="s">
        <v>24</v>
      </c>
      <c r="B4" s="3">
        <v>10</v>
      </c>
      <c r="C4" s="14">
        <f>B4/64</f>
        <v>0.15625</v>
      </c>
    </row>
    <row r="5" spans="1:3" ht="15">
      <c r="A5" s="2" t="s">
        <v>25</v>
      </c>
      <c r="B5" s="3">
        <v>4</v>
      </c>
      <c r="C5" s="14">
        <f>B5/64</f>
        <v>0.0625</v>
      </c>
    </row>
    <row r="6" spans="1:3" ht="15">
      <c r="A6" s="2" t="s">
        <v>26</v>
      </c>
      <c r="B6" s="3">
        <v>42</v>
      </c>
      <c r="C6" s="14">
        <f>B6/64</f>
        <v>0.65625</v>
      </c>
    </row>
    <row r="7" spans="1:3" ht="15">
      <c r="A7" s="9" t="s">
        <v>0</v>
      </c>
      <c r="B7" s="10">
        <v>64</v>
      </c>
      <c r="C7" s="15">
        <f>B7/64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157</v>
      </c>
      <c r="B1" s="18"/>
      <c r="C1" s="18"/>
    </row>
    <row r="2" spans="1:3" ht="15.75" thickTop="1">
      <c r="A2" s="1" t="s">
        <v>27</v>
      </c>
      <c r="B2" s="1" t="s">
        <v>54</v>
      </c>
      <c r="C2" s="1" t="s">
        <v>63</v>
      </c>
    </row>
    <row r="3" spans="1:3" ht="15">
      <c r="A3" s="11" t="s">
        <v>154</v>
      </c>
      <c r="B3" s="12">
        <v>4</v>
      </c>
      <c r="C3" s="16">
        <f>B3/64</f>
        <v>0.0625</v>
      </c>
    </row>
    <row r="4" spans="1:3" ht="15">
      <c r="A4" s="8" t="s">
        <v>29</v>
      </c>
      <c r="B4" s="3">
        <v>4</v>
      </c>
      <c r="C4" s="14">
        <f>B4/64</f>
        <v>0.0625</v>
      </c>
    </row>
    <row r="5" spans="1:3" ht="15">
      <c r="A5" s="11" t="s">
        <v>155</v>
      </c>
      <c r="B5" s="12">
        <v>60</v>
      </c>
      <c r="C5" s="16">
        <f>B5/64</f>
        <v>0.9375</v>
      </c>
    </row>
    <row r="6" spans="1:3" ht="15">
      <c r="A6" s="8" t="s">
        <v>28</v>
      </c>
      <c r="B6" s="3">
        <v>3</v>
      </c>
      <c r="C6" s="14">
        <f>B6/64</f>
        <v>0.046875</v>
      </c>
    </row>
    <row r="7" spans="1:3" ht="15">
      <c r="A7" s="8" t="s">
        <v>30</v>
      </c>
      <c r="B7" s="3">
        <v>57</v>
      </c>
      <c r="C7" s="14">
        <f>B7/64</f>
        <v>0.890625</v>
      </c>
    </row>
    <row r="8" spans="1:3" ht="15">
      <c r="A8" s="9" t="s">
        <v>0</v>
      </c>
      <c r="B8" s="10">
        <v>64</v>
      </c>
      <c r="C8" s="15">
        <f>B8/64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18" t="s">
        <v>158</v>
      </c>
      <c r="B1" s="18"/>
      <c r="C1" s="18"/>
    </row>
    <row r="2" spans="1:3" ht="15.75" thickTop="1">
      <c r="A2" s="1" t="s">
        <v>31</v>
      </c>
      <c r="B2" s="1" t="s">
        <v>54</v>
      </c>
      <c r="C2" s="1" t="s">
        <v>63</v>
      </c>
    </row>
    <row r="3" spans="1:3" ht="15">
      <c r="A3" s="2" t="s">
        <v>32</v>
      </c>
      <c r="B3" s="3">
        <v>3</v>
      </c>
      <c r="C3" s="14">
        <f>B3/64</f>
        <v>0.046875</v>
      </c>
    </row>
    <row r="4" spans="1:3" ht="15">
      <c r="A4" s="2" t="s">
        <v>33</v>
      </c>
      <c r="B4" s="3">
        <v>1</v>
      </c>
      <c r="C4" s="14">
        <f aca="true" t="shared" si="0" ref="C4:C19">B4/64</f>
        <v>0.015625</v>
      </c>
    </row>
    <row r="5" spans="1:3" ht="15">
      <c r="A5" s="2" t="s">
        <v>34</v>
      </c>
      <c r="B5" s="3">
        <v>1</v>
      </c>
      <c r="C5" s="14">
        <f t="shared" si="0"/>
        <v>0.015625</v>
      </c>
    </row>
    <row r="6" spans="1:3" ht="15">
      <c r="A6" s="2" t="s">
        <v>35</v>
      </c>
      <c r="B6" s="3">
        <v>1</v>
      </c>
      <c r="C6" s="14">
        <f t="shared" si="0"/>
        <v>0.015625</v>
      </c>
    </row>
    <row r="7" spans="1:3" ht="15">
      <c r="A7" s="2" t="s">
        <v>36</v>
      </c>
      <c r="B7" s="3">
        <v>18</v>
      </c>
      <c r="C7" s="14">
        <f t="shared" si="0"/>
        <v>0.28125</v>
      </c>
    </row>
    <row r="8" spans="1:3" ht="15">
      <c r="A8" s="2" t="s">
        <v>37</v>
      </c>
      <c r="B8" s="3">
        <v>13</v>
      </c>
      <c r="C8" s="14">
        <f t="shared" si="0"/>
        <v>0.203125</v>
      </c>
    </row>
    <row r="9" spans="1:3" ht="15">
      <c r="A9" s="2" t="s">
        <v>38</v>
      </c>
      <c r="B9" s="3">
        <v>1</v>
      </c>
      <c r="C9" s="14">
        <f t="shared" si="0"/>
        <v>0.015625</v>
      </c>
    </row>
    <row r="10" spans="1:3" ht="15">
      <c r="A10" s="2" t="s">
        <v>39</v>
      </c>
      <c r="B10" s="3">
        <v>2</v>
      </c>
      <c r="C10" s="14">
        <f t="shared" si="0"/>
        <v>0.03125</v>
      </c>
    </row>
    <row r="11" spans="1:3" ht="15">
      <c r="A11" s="2" t="s">
        <v>40</v>
      </c>
      <c r="B11" s="3">
        <v>1</v>
      </c>
      <c r="C11" s="14">
        <f t="shared" si="0"/>
        <v>0.015625</v>
      </c>
    </row>
    <row r="12" spans="1:3" ht="15">
      <c r="A12" s="2" t="s">
        <v>41</v>
      </c>
      <c r="B12" s="3">
        <v>1</v>
      </c>
      <c r="C12" s="14">
        <f t="shared" si="0"/>
        <v>0.015625</v>
      </c>
    </row>
    <row r="13" spans="1:3" ht="15">
      <c r="A13" s="2" t="s">
        <v>42</v>
      </c>
      <c r="B13" s="3">
        <v>3</v>
      </c>
      <c r="C13" s="14">
        <f t="shared" si="0"/>
        <v>0.046875</v>
      </c>
    </row>
    <row r="14" spans="1:3" ht="15">
      <c r="A14" s="2" t="s">
        <v>43</v>
      </c>
      <c r="B14" s="3">
        <v>15</v>
      </c>
      <c r="C14" s="14">
        <f t="shared" si="0"/>
        <v>0.234375</v>
      </c>
    </row>
    <row r="15" spans="1:3" ht="15">
      <c r="A15" s="2" t="s">
        <v>44</v>
      </c>
      <c r="B15" s="3">
        <v>1</v>
      </c>
      <c r="C15" s="14">
        <f t="shared" si="0"/>
        <v>0.015625</v>
      </c>
    </row>
    <row r="16" spans="1:3" ht="15">
      <c r="A16" s="2" t="s">
        <v>45</v>
      </c>
      <c r="B16" s="3">
        <v>1</v>
      </c>
      <c r="C16" s="14">
        <f t="shared" si="0"/>
        <v>0.015625</v>
      </c>
    </row>
    <row r="17" spans="1:3" ht="15">
      <c r="A17" s="2" t="s">
        <v>46</v>
      </c>
      <c r="B17" s="3">
        <v>1</v>
      </c>
      <c r="C17" s="14">
        <f t="shared" si="0"/>
        <v>0.015625</v>
      </c>
    </row>
    <row r="18" spans="1:3" ht="15">
      <c r="A18" s="2" t="s">
        <v>47</v>
      </c>
      <c r="B18" s="3">
        <v>1</v>
      </c>
      <c r="C18" s="14">
        <f t="shared" si="0"/>
        <v>0.015625</v>
      </c>
    </row>
    <row r="19" spans="1:3" ht="15">
      <c r="A19" s="9" t="s">
        <v>0</v>
      </c>
      <c r="B19" s="10">
        <v>64</v>
      </c>
      <c r="C19" s="15">
        <f t="shared" si="0"/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5"/>
  <cols>
    <col min="1" max="16384" width="9.140625" style="1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150</v>
      </c>
      <c r="B1" s="18"/>
      <c r="C1" s="18"/>
      <c r="D1" s="18"/>
      <c r="E1" s="18"/>
      <c r="F1" s="18"/>
      <c r="G1" s="18"/>
    </row>
    <row r="2" spans="1:7" ht="15.75" thickTop="1">
      <c r="A2" s="1" t="s">
        <v>1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</row>
    <row r="3" spans="1:7" ht="15">
      <c r="A3" s="6" t="s">
        <v>2</v>
      </c>
      <c r="B3" s="7">
        <v>10</v>
      </c>
      <c r="C3" s="7">
        <v>605</v>
      </c>
      <c r="D3" s="7">
        <v>474</v>
      </c>
      <c r="E3" s="7">
        <v>307</v>
      </c>
      <c r="F3" s="7">
        <v>523</v>
      </c>
      <c r="G3" s="7">
        <v>563</v>
      </c>
    </row>
    <row r="4" spans="1:7" ht="15">
      <c r="A4" s="6" t="s">
        <v>162</v>
      </c>
      <c r="B4" s="7">
        <v>5</v>
      </c>
      <c r="C4" s="7">
        <v>1037</v>
      </c>
      <c r="D4" s="7">
        <v>332</v>
      </c>
      <c r="E4" s="7">
        <v>177</v>
      </c>
      <c r="F4" s="7">
        <v>332</v>
      </c>
      <c r="G4" s="7">
        <v>1460</v>
      </c>
    </row>
    <row r="5" spans="1:7" ht="15">
      <c r="A5" s="6" t="s">
        <v>3</v>
      </c>
      <c r="B5" s="7">
        <v>2</v>
      </c>
      <c r="C5" s="7">
        <v>503</v>
      </c>
      <c r="D5" s="7">
        <v>162</v>
      </c>
      <c r="E5" s="7">
        <v>21</v>
      </c>
      <c r="F5" s="7">
        <v>184</v>
      </c>
      <c r="G5" s="7">
        <v>2158</v>
      </c>
    </row>
    <row r="6" spans="1:7" ht="15">
      <c r="A6" s="4" t="s">
        <v>0</v>
      </c>
      <c r="B6" s="5">
        <v>17</v>
      </c>
      <c r="C6" s="5">
        <v>2145</v>
      </c>
      <c r="D6" s="5">
        <v>968</v>
      </c>
      <c r="E6" s="5">
        <v>505</v>
      </c>
      <c r="F6" s="5">
        <v>1039</v>
      </c>
      <c r="G6" s="5">
        <v>4181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1" sqref="I1:I65536"/>
    </sheetView>
  </sheetViews>
  <sheetFormatPr defaultColWidth="9.140625" defaultRowHeight="15"/>
  <cols>
    <col min="1" max="1" width="32.5742187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151</v>
      </c>
      <c r="B1" s="18"/>
      <c r="C1" s="18"/>
      <c r="D1" s="18"/>
      <c r="E1" s="18"/>
      <c r="F1" s="18"/>
      <c r="G1" s="18"/>
    </row>
    <row r="2" spans="1:7" ht="15.75" thickTop="1">
      <c r="A2" s="1" t="s">
        <v>4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5</v>
      </c>
      <c r="B4" s="3">
        <v>1</v>
      </c>
      <c r="C4" s="3">
        <v>62</v>
      </c>
      <c r="D4" s="3">
        <v>30</v>
      </c>
      <c r="E4" s="3">
        <v>16</v>
      </c>
      <c r="F4" s="3">
        <v>30</v>
      </c>
      <c r="G4" s="3">
        <v>32</v>
      </c>
    </row>
    <row r="5" spans="1:7" ht="15">
      <c r="A5" s="8" t="s">
        <v>6</v>
      </c>
      <c r="B5" s="3">
        <v>1</v>
      </c>
      <c r="C5" s="3">
        <v>233</v>
      </c>
      <c r="D5" s="3">
        <v>134</v>
      </c>
      <c r="E5" s="3">
        <v>168</v>
      </c>
      <c r="F5" s="3">
        <v>136</v>
      </c>
      <c r="G5" s="3">
        <v>221</v>
      </c>
    </row>
    <row r="6" spans="1:7" ht="15">
      <c r="A6" s="8" t="s">
        <v>7</v>
      </c>
      <c r="B6" s="3">
        <v>8</v>
      </c>
      <c r="C6" s="3">
        <v>310</v>
      </c>
      <c r="D6" s="3">
        <v>310</v>
      </c>
      <c r="E6" s="3">
        <v>123</v>
      </c>
      <c r="F6" s="3">
        <v>357</v>
      </c>
      <c r="G6" s="3">
        <v>310</v>
      </c>
    </row>
    <row r="7" spans="1:7" ht="15">
      <c r="A7" s="6" t="s">
        <v>162</v>
      </c>
      <c r="B7" s="7"/>
      <c r="C7" s="7"/>
      <c r="D7" s="7"/>
      <c r="E7" s="7"/>
      <c r="F7" s="7"/>
      <c r="G7" s="7"/>
    </row>
    <row r="8" spans="1:7" ht="15">
      <c r="A8" s="8" t="s">
        <v>8</v>
      </c>
      <c r="B8" s="3">
        <v>2</v>
      </c>
      <c r="C8" s="3">
        <v>511</v>
      </c>
      <c r="D8" s="3">
        <v>138</v>
      </c>
      <c r="E8" s="3">
        <v>141</v>
      </c>
      <c r="F8" s="3">
        <v>138</v>
      </c>
      <c r="G8" s="3">
        <v>348</v>
      </c>
    </row>
    <row r="9" spans="1:7" ht="15">
      <c r="A9" s="8" t="s">
        <v>9</v>
      </c>
      <c r="B9" s="3">
        <v>2</v>
      </c>
      <c r="C9" s="3">
        <v>383</v>
      </c>
      <c r="D9" s="3">
        <v>145</v>
      </c>
      <c r="E9" s="3">
        <v>0</v>
      </c>
      <c r="F9" s="3">
        <v>145</v>
      </c>
      <c r="G9" s="3">
        <v>827</v>
      </c>
    </row>
    <row r="10" spans="1:7" ht="15">
      <c r="A10" s="8" t="s">
        <v>10</v>
      </c>
      <c r="B10" s="3">
        <v>1</v>
      </c>
      <c r="C10" s="3">
        <v>143</v>
      </c>
      <c r="D10" s="3">
        <v>49</v>
      </c>
      <c r="E10" s="3">
        <v>36</v>
      </c>
      <c r="F10" s="3">
        <v>49</v>
      </c>
      <c r="G10" s="3">
        <v>285</v>
      </c>
    </row>
    <row r="11" spans="1:7" ht="15">
      <c r="A11" s="6" t="s">
        <v>3</v>
      </c>
      <c r="B11" s="7">
        <v>2</v>
      </c>
      <c r="C11" s="7">
        <v>503</v>
      </c>
      <c r="D11" s="7">
        <v>162</v>
      </c>
      <c r="E11" s="7">
        <v>21</v>
      </c>
      <c r="F11" s="7">
        <v>184</v>
      </c>
      <c r="G11" s="7">
        <v>2158</v>
      </c>
    </row>
    <row r="12" spans="1:7" ht="15">
      <c r="A12" s="4" t="s">
        <v>0</v>
      </c>
      <c r="B12" s="5">
        <v>17</v>
      </c>
      <c r="C12" s="5">
        <v>2145</v>
      </c>
      <c r="D12" s="5">
        <v>968</v>
      </c>
      <c r="E12" s="5">
        <v>505</v>
      </c>
      <c r="F12" s="5">
        <v>1039</v>
      </c>
      <c r="G12" s="5">
        <v>4181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18" t="s">
        <v>152</v>
      </c>
      <c r="B1" s="18"/>
      <c r="C1" s="18"/>
      <c r="D1" s="18"/>
      <c r="E1" s="18"/>
      <c r="F1" s="18"/>
      <c r="G1" s="18"/>
    </row>
    <row r="2" spans="1:7" ht="15.75" thickTop="1">
      <c r="A2" s="1" t="s">
        <v>11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</row>
    <row r="3" spans="1:7" ht="15">
      <c r="A3" s="2" t="s">
        <v>12</v>
      </c>
      <c r="B3" s="3">
        <v>17</v>
      </c>
      <c r="C3" s="3">
        <v>2145</v>
      </c>
      <c r="D3" s="3">
        <v>968</v>
      </c>
      <c r="E3" s="3">
        <v>505</v>
      </c>
      <c r="F3" s="3">
        <v>1039</v>
      </c>
      <c r="G3" s="3">
        <v>4181</v>
      </c>
    </row>
    <row r="4" spans="1:7" ht="15">
      <c r="A4" s="4" t="s">
        <v>0</v>
      </c>
      <c r="B4" s="5">
        <v>17</v>
      </c>
      <c r="C4" s="5">
        <v>2145</v>
      </c>
      <c r="D4" s="5">
        <v>968</v>
      </c>
      <c r="E4" s="5">
        <v>505</v>
      </c>
      <c r="F4" s="5">
        <v>1039</v>
      </c>
      <c r="G4" s="5">
        <v>4181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I1" sqref="I1:I65536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153</v>
      </c>
      <c r="B1" s="18"/>
      <c r="C1" s="18"/>
      <c r="D1" s="18"/>
      <c r="E1" s="18"/>
      <c r="F1" s="18"/>
      <c r="G1" s="18"/>
    </row>
    <row r="2" spans="1:7" ht="15.75" thickTop="1">
      <c r="A2" s="1" t="s">
        <v>13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</row>
    <row r="3" spans="1:7" ht="15">
      <c r="A3" s="2" t="s">
        <v>14</v>
      </c>
      <c r="B3" s="3">
        <v>3</v>
      </c>
      <c r="C3" s="3">
        <v>433</v>
      </c>
      <c r="D3" s="3">
        <v>148</v>
      </c>
      <c r="E3" s="3">
        <v>57</v>
      </c>
      <c r="F3" s="3">
        <v>156</v>
      </c>
      <c r="G3" s="3">
        <v>1202</v>
      </c>
    </row>
    <row r="4" spans="1:7" ht="15">
      <c r="A4" s="2" t="s">
        <v>15</v>
      </c>
      <c r="B4" s="3">
        <v>6</v>
      </c>
      <c r="C4" s="3">
        <v>1143</v>
      </c>
      <c r="D4" s="3">
        <v>382</v>
      </c>
      <c r="E4" s="3">
        <v>150</v>
      </c>
      <c r="F4" s="3">
        <v>406</v>
      </c>
      <c r="G4" s="3">
        <v>2452</v>
      </c>
    </row>
    <row r="5" spans="1:7" ht="15">
      <c r="A5" s="2" t="s">
        <v>16</v>
      </c>
      <c r="B5" s="3">
        <v>3</v>
      </c>
      <c r="C5" s="3">
        <v>282</v>
      </c>
      <c r="D5" s="3">
        <v>183</v>
      </c>
      <c r="E5" s="3">
        <v>189</v>
      </c>
      <c r="F5" s="3">
        <v>189</v>
      </c>
      <c r="G5" s="3">
        <v>270</v>
      </c>
    </row>
    <row r="6" spans="1:7" ht="15">
      <c r="A6" s="2" t="s">
        <v>17</v>
      </c>
      <c r="B6" s="3">
        <v>1</v>
      </c>
      <c r="C6" s="3">
        <v>50</v>
      </c>
      <c r="D6" s="3">
        <v>50</v>
      </c>
      <c r="E6" s="3">
        <v>23</v>
      </c>
      <c r="F6" s="3">
        <v>50</v>
      </c>
      <c r="G6" s="3">
        <v>50</v>
      </c>
    </row>
    <row r="7" spans="1:7" ht="15">
      <c r="A7" s="2" t="s">
        <v>18</v>
      </c>
      <c r="B7" s="3">
        <v>1</v>
      </c>
      <c r="C7" s="3">
        <v>30</v>
      </c>
      <c r="D7" s="3">
        <v>30</v>
      </c>
      <c r="E7" s="3">
        <v>25</v>
      </c>
      <c r="F7" s="3">
        <v>56</v>
      </c>
      <c r="G7" s="3">
        <v>30</v>
      </c>
    </row>
    <row r="8" spans="1:7" ht="15">
      <c r="A8" s="2" t="s">
        <v>19</v>
      </c>
      <c r="B8" s="3">
        <v>1</v>
      </c>
      <c r="C8" s="3">
        <v>56</v>
      </c>
      <c r="D8" s="3">
        <v>56</v>
      </c>
      <c r="E8" s="3">
        <v>24</v>
      </c>
      <c r="F8" s="3">
        <v>60</v>
      </c>
      <c r="G8" s="3">
        <v>56</v>
      </c>
    </row>
    <row r="9" spans="1:7" ht="15">
      <c r="A9" s="2" t="s">
        <v>20</v>
      </c>
      <c r="B9" s="3">
        <v>1</v>
      </c>
      <c r="C9" s="3">
        <v>62</v>
      </c>
      <c r="D9" s="3">
        <v>30</v>
      </c>
      <c r="E9" s="3">
        <v>16</v>
      </c>
      <c r="F9" s="3">
        <v>30</v>
      </c>
      <c r="G9" s="3">
        <v>32</v>
      </c>
    </row>
    <row r="10" spans="1:7" ht="15">
      <c r="A10" s="2" t="s">
        <v>21</v>
      </c>
      <c r="B10" s="3">
        <v>1</v>
      </c>
      <c r="C10" s="3">
        <v>89</v>
      </c>
      <c r="D10" s="3">
        <v>89</v>
      </c>
      <c r="E10" s="3">
        <v>21</v>
      </c>
      <c r="F10" s="3">
        <v>92</v>
      </c>
      <c r="G10" s="3">
        <v>89</v>
      </c>
    </row>
    <row r="11" spans="1:7" ht="15">
      <c r="A11" s="4" t="s">
        <v>0</v>
      </c>
      <c r="B11" s="5">
        <v>17</v>
      </c>
      <c r="C11" s="5">
        <v>2145</v>
      </c>
      <c r="D11" s="5">
        <v>968</v>
      </c>
      <c r="E11" s="5">
        <v>505</v>
      </c>
      <c r="F11" s="5">
        <v>1039</v>
      </c>
      <c r="G11" s="5">
        <v>4181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7">
      <selection activeCell="A1" sqref="A1:G1"/>
    </sheetView>
  </sheetViews>
  <sheetFormatPr defaultColWidth="9.140625" defaultRowHeight="15"/>
  <cols>
    <col min="1" max="1" width="35.57421875" style="0" bestFit="1" customWidth="1"/>
    <col min="2" max="2" width="27.281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18" t="s">
        <v>163</v>
      </c>
      <c r="B1" s="18"/>
      <c r="C1" s="18"/>
      <c r="D1" s="18"/>
      <c r="E1" s="18"/>
      <c r="F1" s="18"/>
      <c r="G1" s="18"/>
    </row>
    <row r="2" spans="1:7" ht="15.75" thickTop="1">
      <c r="A2" s="1" t="s">
        <v>164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</row>
    <row r="3" spans="1:7" ht="15">
      <c r="A3" s="6" t="s">
        <v>5</v>
      </c>
      <c r="B3" s="7">
        <v>1</v>
      </c>
      <c r="C3" s="7">
        <v>62</v>
      </c>
      <c r="D3" s="7">
        <v>30</v>
      </c>
      <c r="E3" s="7">
        <v>16</v>
      </c>
      <c r="F3" s="7">
        <v>30</v>
      </c>
      <c r="G3" s="7">
        <v>32</v>
      </c>
    </row>
    <row r="4" spans="1:7" ht="15">
      <c r="A4" s="8" t="s">
        <v>165</v>
      </c>
      <c r="B4" s="3">
        <v>1</v>
      </c>
      <c r="C4" s="3">
        <v>62</v>
      </c>
      <c r="D4" s="3">
        <v>30</v>
      </c>
      <c r="E4" s="3">
        <v>16</v>
      </c>
      <c r="F4" s="3">
        <v>30</v>
      </c>
      <c r="G4" s="3">
        <v>32</v>
      </c>
    </row>
    <row r="5" spans="1:7" ht="15">
      <c r="A5" s="6" t="s">
        <v>6</v>
      </c>
      <c r="B5" s="7">
        <v>1</v>
      </c>
      <c r="C5" s="7">
        <v>233</v>
      </c>
      <c r="D5" s="7">
        <v>134</v>
      </c>
      <c r="E5" s="7">
        <v>168</v>
      </c>
      <c r="F5" s="7">
        <v>136</v>
      </c>
      <c r="G5" s="7">
        <v>221</v>
      </c>
    </row>
    <row r="6" spans="1:7" ht="15">
      <c r="A6" s="8" t="s">
        <v>166</v>
      </c>
      <c r="B6" s="3">
        <v>1</v>
      </c>
      <c r="C6" s="3">
        <v>233</v>
      </c>
      <c r="D6" s="3">
        <v>134</v>
      </c>
      <c r="E6" s="3">
        <v>168</v>
      </c>
      <c r="F6" s="3">
        <v>136</v>
      </c>
      <c r="G6" s="3">
        <v>221</v>
      </c>
    </row>
    <row r="7" spans="1:7" ht="15">
      <c r="A7" s="6" t="s">
        <v>7</v>
      </c>
      <c r="B7" s="7">
        <v>8</v>
      </c>
      <c r="C7" s="7">
        <v>310</v>
      </c>
      <c r="D7" s="7">
        <v>310</v>
      </c>
      <c r="E7" s="7">
        <v>123</v>
      </c>
      <c r="F7" s="7">
        <v>357</v>
      </c>
      <c r="G7" s="7">
        <v>310</v>
      </c>
    </row>
    <row r="8" spans="1:7" ht="15">
      <c r="A8" s="8" t="s">
        <v>167</v>
      </c>
      <c r="B8" s="3">
        <v>1</v>
      </c>
      <c r="C8" s="3">
        <v>56</v>
      </c>
      <c r="D8" s="3">
        <v>56</v>
      </c>
      <c r="E8" s="3">
        <v>24</v>
      </c>
      <c r="F8" s="3">
        <v>60</v>
      </c>
      <c r="G8" s="3">
        <v>56</v>
      </c>
    </row>
    <row r="9" spans="1:7" ht="15">
      <c r="A9" s="8" t="s">
        <v>168</v>
      </c>
      <c r="B9" s="3">
        <v>1</v>
      </c>
      <c r="C9" s="3">
        <v>89</v>
      </c>
      <c r="D9" s="3">
        <v>89</v>
      </c>
      <c r="E9" s="3">
        <v>21</v>
      </c>
      <c r="F9" s="3">
        <v>92</v>
      </c>
      <c r="G9" s="3">
        <v>89</v>
      </c>
    </row>
    <row r="10" spans="1:7" ht="15">
      <c r="A10" s="8" t="s">
        <v>169</v>
      </c>
      <c r="B10" s="3">
        <v>1</v>
      </c>
      <c r="C10" s="3">
        <v>50</v>
      </c>
      <c r="D10" s="3">
        <v>50</v>
      </c>
      <c r="E10" s="3">
        <v>23</v>
      </c>
      <c r="F10" s="3">
        <v>50</v>
      </c>
      <c r="G10" s="3">
        <v>50</v>
      </c>
    </row>
    <row r="11" spans="1:7" ht="15">
      <c r="A11" s="8" t="s">
        <v>170</v>
      </c>
      <c r="B11" s="3">
        <v>1</v>
      </c>
      <c r="C11" s="3">
        <v>18</v>
      </c>
      <c r="D11" s="3">
        <v>18</v>
      </c>
      <c r="E11" s="3">
        <v>3</v>
      </c>
      <c r="F11" s="3">
        <v>26</v>
      </c>
      <c r="G11" s="3">
        <v>18</v>
      </c>
    </row>
    <row r="12" spans="1:7" ht="15">
      <c r="A12" s="8" t="s">
        <v>171</v>
      </c>
      <c r="B12" s="3">
        <v>1</v>
      </c>
      <c r="C12" s="3">
        <v>22</v>
      </c>
      <c r="D12" s="3">
        <v>22</v>
      </c>
      <c r="E12" s="3">
        <v>10</v>
      </c>
      <c r="F12" s="3">
        <v>26</v>
      </c>
      <c r="G12" s="3">
        <v>22</v>
      </c>
    </row>
    <row r="13" spans="1:7" ht="15">
      <c r="A13" s="8" t="s">
        <v>172</v>
      </c>
      <c r="B13" s="3">
        <v>1</v>
      </c>
      <c r="C13" s="3">
        <v>27</v>
      </c>
      <c r="D13" s="3">
        <v>27</v>
      </c>
      <c r="E13" s="3">
        <v>11</v>
      </c>
      <c r="F13" s="3">
        <v>27</v>
      </c>
      <c r="G13" s="3">
        <v>27</v>
      </c>
    </row>
    <row r="14" spans="1:7" ht="15">
      <c r="A14" s="8" t="s">
        <v>173</v>
      </c>
      <c r="B14" s="3">
        <v>1</v>
      </c>
      <c r="C14" s="3">
        <v>18</v>
      </c>
      <c r="D14" s="3">
        <v>18</v>
      </c>
      <c r="E14" s="3">
        <v>6</v>
      </c>
      <c r="F14" s="3">
        <v>20</v>
      </c>
      <c r="G14" s="3">
        <v>18</v>
      </c>
    </row>
    <row r="15" spans="1:7" ht="15">
      <c r="A15" s="8" t="s">
        <v>174</v>
      </c>
      <c r="B15" s="3">
        <v>1</v>
      </c>
      <c r="C15" s="3">
        <v>30</v>
      </c>
      <c r="D15" s="3">
        <v>30</v>
      </c>
      <c r="E15" s="3">
        <v>25</v>
      </c>
      <c r="F15" s="3">
        <v>56</v>
      </c>
      <c r="G15" s="3">
        <v>30</v>
      </c>
    </row>
    <row r="16" spans="1:7" ht="15">
      <c r="A16" s="6" t="s">
        <v>8</v>
      </c>
      <c r="B16" s="7">
        <v>2</v>
      </c>
      <c r="C16" s="7">
        <v>511</v>
      </c>
      <c r="D16" s="7">
        <v>138</v>
      </c>
      <c r="E16" s="7">
        <v>141</v>
      </c>
      <c r="F16" s="7">
        <v>138</v>
      </c>
      <c r="G16" s="7">
        <v>348</v>
      </c>
    </row>
    <row r="17" spans="1:7" ht="15">
      <c r="A17" s="8" t="s">
        <v>175</v>
      </c>
      <c r="B17" s="3">
        <v>1</v>
      </c>
      <c r="C17" s="3">
        <v>275</v>
      </c>
      <c r="D17" s="3">
        <v>73</v>
      </c>
      <c r="E17" s="3">
        <v>58</v>
      </c>
      <c r="F17" s="3">
        <v>73</v>
      </c>
      <c r="G17" s="3">
        <v>185</v>
      </c>
    </row>
    <row r="18" spans="1:7" ht="15">
      <c r="A18" s="8" t="s">
        <v>176</v>
      </c>
      <c r="B18" s="3">
        <v>1</v>
      </c>
      <c r="C18" s="3">
        <v>236</v>
      </c>
      <c r="D18" s="3">
        <v>65</v>
      </c>
      <c r="E18" s="3">
        <v>83</v>
      </c>
      <c r="F18" s="3">
        <v>65</v>
      </c>
      <c r="G18" s="3">
        <v>163</v>
      </c>
    </row>
    <row r="19" spans="1:7" ht="15">
      <c r="A19" s="6" t="s">
        <v>9</v>
      </c>
      <c r="B19" s="7">
        <v>2</v>
      </c>
      <c r="C19" s="7">
        <v>383</v>
      </c>
      <c r="D19" s="7">
        <v>145</v>
      </c>
      <c r="E19" s="7">
        <v>0</v>
      </c>
      <c r="F19" s="7">
        <v>145</v>
      </c>
      <c r="G19" s="7">
        <v>827</v>
      </c>
    </row>
    <row r="20" spans="1:7" ht="15">
      <c r="A20" s="8" t="s">
        <v>175</v>
      </c>
      <c r="B20" s="3">
        <v>1</v>
      </c>
      <c r="C20" s="3">
        <v>199</v>
      </c>
      <c r="D20" s="3">
        <v>73</v>
      </c>
      <c r="E20" s="3">
        <v>0</v>
      </c>
      <c r="F20" s="3">
        <v>73</v>
      </c>
      <c r="G20" s="3">
        <v>429</v>
      </c>
    </row>
    <row r="21" spans="1:7" ht="15">
      <c r="A21" s="8" t="s">
        <v>176</v>
      </c>
      <c r="B21" s="3">
        <v>1</v>
      </c>
      <c r="C21" s="3">
        <v>184</v>
      </c>
      <c r="D21" s="3">
        <v>72</v>
      </c>
      <c r="E21" s="3">
        <v>0</v>
      </c>
      <c r="F21" s="3">
        <v>72</v>
      </c>
      <c r="G21" s="3">
        <v>398</v>
      </c>
    </row>
    <row r="22" spans="1:7" ht="15">
      <c r="A22" s="6" t="s">
        <v>10</v>
      </c>
      <c r="B22" s="7">
        <v>1</v>
      </c>
      <c r="C22" s="7">
        <v>143</v>
      </c>
      <c r="D22" s="7">
        <v>49</v>
      </c>
      <c r="E22" s="7">
        <v>36</v>
      </c>
      <c r="F22" s="7">
        <v>49</v>
      </c>
      <c r="G22" s="7">
        <v>285</v>
      </c>
    </row>
    <row r="23" spans="1:7" ht="15">
      <c r="A23" s="8" t="s">
        <v>177</v>
      </c>
      <c r="B23" s="3">
        <v>1</v>
      </c>
      <c r="C23" s="3">
        <v>143</v>
      </c>
      <c r="D23" s="3">
        <v>49</v>
      </c>
      <c r="E23" s="3">
        <v>36</v>
      </c>
      <c r="F23" s="3">
        <v>49</v>
      </c>
      <c r="G23" s="3">
        <v>285</v>
      </c>
    </row>
    <row r="24" spans="1:7" ht="15">
      <c r="A24" s="6" t="s">
        <v>3</v>
      </c>
      <c r="B24" s="7">
        <v>2</v>
      </c>
      <c r="C24" s="7">
        <v>503</v>
      </c>
      <c r="D24" s="7">
        <v>162</v>
      </c>
      <c r="E24" s="7">
        <v>21</v>
      </c>
      <c r="F24" s="7">
        <v>184</v>
      </c>
      <c r="G24" s="7">
        <v>2158</v>
      </c>
    </row>
    <row r="25" spans="1:7" ht="15">
      <c r="A25" s="8" t="s">
        <v>178</v>
      </c>
      <c r="B25" s="3">
        <v>1</v>
      </c>
      <c r="C25" s="3">
        <v>272</v>
      </c>
      <c r="D25" s="3">
        <v>81</v>
      </c>
      <c r="E25" s="3">
        <v>18</v>
      </c>
      <c r="F25" s="3">
        <v>81</v>
      </c>
      <c r="G25" s="3">
        <v>899</v>
      </c>
    </row>
    <row r="26" spans="1:7" ht="15">
      <c r="A26" s="8" t="s">
        <v>179</v>
      </c>
      <c r="B26" s="3">
        <v>1</v>
      </c>
      <c r="C26" s="3">
        <v>231</v>
      </c>
      <c r="D26" s="3">
        <v>81</v>
      </c>
      <c r="E26" s="3">
        <v>3</v>
      </c>
      <c r="F26" s="3">
        <v>103</v>
      </c>
      <c r="G26" s="3">
        <v>1259</v>
      </c>
    </row>
    <row r="27" spans="1:7" ht="15">
      <c r="A27" s="4" t="s">
        <v>0</v>
      </c>
      <c r="B27" s="5">
        <v>17</v>
      </c>
      <c r="C27" s="5">
        <v>2145</v>
      </c>
      <c r="D27" s="5">
        <v>968</v>
      </c>
      <c r="E27" s="5">
        <v>505</v>
      </c>
      <c r="F27" s="5">
        <v>1039</v>
      </c>
      <c r="G27" s="5">
        <v>4181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E1">
      <selection activeCell="J2" sqref="J2:L2"/>
    </sheetView>
  </sheetViews>
  <sheetFormatPr defaultColWidth="9.140625" defaultRowHeight="15"/>
  <cols>
    <col min="1" max="1" width="41.140625" style="22" bestFit="1" customWidth="1"/>
    <col min="2" max="2" width="9.140625" style="27" customWidth="1"/>
    <col min="3" max="3" width="20.8515625" style="27" bestFit="1" customWidth="1"/>
    <col min="4" max="4" width="9.140625" style="20" customWidth="1"/>
    <col min="5" max="5" width="60.28125" style="22" customWidth="1"/>
    <col min="6" max="6" width="9.140625" style="27" customWidth="1"/>
    <col min="7" max="7" width="20.8515625" style="27" bestFit="1" customWidth="1"/>
    <col min="8" max="8" width="9.140625" style="20" customWidth="1"/>
    <col min="9" max="9" width="11.140625" style="22" bestFit="1" customWidth="1"/>
    <col min="10" max="10" width="19.00390625" style="27" bestFit="1" customWidth="1"/>
    <col min="11" max="11" width="20.8515625" style="27" bestFit="1" customWidth="1"/>
    <col min="12" max="12" width="15.00390625" style="27" bestFit="1" customWidth="1"/>
    <col min="13" max="254" width="9.140625" style="20" customWidth="1"/>
    <col min="255" max="255" width="41.140625" style="20" bestFit="1" customWidth="1"/>
    <col min="256" max="16384" width="9.140625" style="20" customWidth="1"/>
  </cols>
  <sheetData>
    <row r="1" spans="1:12" s="17" customFormat="1" ht="18" thickBot="1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.75" thickTop="1">
      <c r="A2" s="51" t="s">
        <v>180</v>
      </c>
      <c r="B2" s="51" t="s">
        <v>64</v>
      </c>
      <c r="C2" s="52" t="s">
        <v>181</v>
      </c>
      <c r="D2" s="19"/>
      <c r="E2" s="28" t="s">
        <v>182</v>
      </c>
      <c r="F2" s="28" t="s">
        <v>64</v>
      </c>
      <c r="G2" s="50" t="s">
        <v>181</v>
      </c>
      <c r="H2" s="19"/>
      <c r="I2" s="28" t="s">
        <v>72</v>
      </c>
      <c r="J2" s="51" t="s">
        <v>64</v>
      </c>
      <c r="K2" s="52" t="s">
        <v>181</v>
      </c>
      <c r="L2" s="51" t="s">
        <v>199</v>
      </c>
    </row>
    <row r="3" spans="1:12" ht="15">
      <c r="A3" s="21" t="s">
        <v>135</v>
      </c>
      <c r="B3" s="24">
        <v>2</v>
      </c>
      <c r="C3" s="25">
        <v>0.013422818791946308</v>
      </c>
      <c r="D3" s="19"/>
      <c r="E3" s="21" t="s">
        <v>136</v>
      </c>
      <c r="F3" s="24">
        <v>16</v>
      </c>
      <c r="G3" s="25">
        <v>0.10738255033557047</v>
      </c>
      <c r="H3" s="19"/>
      <c r="I3" s="21" t="s">
        <v>68</v>
      </c>
      <c r="J3" s="24">
        <v>131</v>
      </c>
      <c r="K3" s="25">
        <v>0.8791946308724832</v>
      </c>
      <c r="L3" s="26">
        <v>48.48214963119074</v>
      </c>
    </row>
    <row r="4" spans="1:12" ht="15">
      <c r="A4" s="21" t="s">
        <v>111</v>
      </c>
      <c r="B4" s="24">
        <v>118</v>
      </c>
      <c r="C4" s="25">
        <v>0.7919463087248322</v>
      </c>
      <c r="D4" s="19"/>
      <c r="E4" s="21" t="s">
        <v>137</v>
      </c>
      <c r="F4" s="24">
        <v>51</v>
      </c>
      <c r="G4" s="25">
        <v>0.3422818791946309</v>
      </c>
      <c r="H4" s="19"/>
      <c r="I4" s="21" t="s">
        <v>66</v>
      </c>
      <c r="J4" s="24">
        <v>18</v>
      </c>
      <c r="K4" s="25">
        <v>0.12080536912751678</v>
      </c>
      <c r="L4" s="26">
        <v>24.103500761035008</v>
      </c>
    </row>
    <row r="5" spans="1:12" ht="15">
      <c r="A5" s="21" t="s">
        <v>108</v>
      </c>
      <c r="B5" s="24">
        <v>1</v>
      </c>
      <c r="C5" s="25">
        <v>0.006711409395973154</v>
      </c>
      <c r="D5" s="19"/>
      <c r="E5" s="21" t="s">
        <v>138</v>
      </c>
      <c r="F5" s="24">
        <v>20</v>
      </c>
      <c r="G5" s="25">
        <v>0.1342281879194631</v>
      </c>
      <c r="H5" s="19"/>
      <c r="I5" s="29" t="s">
        <v>0</v>
      </c>
      <c r="J5" s="30">
        <v>149</v>
      </c>
      <c r="K5" s="31">
        <v>1</v>
      </c>
      <c r="L5" s="47">
        <v>45</v>
      </c>
    </row>
    <row r="6" spans="1:12" ht="15">
      <c r="A6" s="21" t="s">
        <v>106</v>
      </c>
      <c r="B6" s="24">
        <v>24</v>
      </c>
      <c r="C6" s="25">
        <v>0.1610738255033557</v>
      </c>
      <c r="D6" s="19"/>
      <c r="E6" s="21" t="s">
        <v>139</v>
      </c>
      <c r="F6" s="24">
        <v>62</v>
      </c>
      <c r="G6" s="25">
        <v>0.4161073825503356</v>
      </c>
      <c r="H6" s="19"/>
      <c r="I6" s="21"/>
      <c r="J6" s="23"/>
      <c r="K6" s="23"/>
      <c r="L6" s="23"/>
    </row>
    <row r="7" spans="1:12" ht="15">
      <c r="A7" s="21" t="s">
        <v>104</v>
      </c>
      <c r="B7" s="24">
        <v>4</v>
      </c>
      <c r="C7" s="25">
        <v>0.026845637583892617</v>
      </c>
      <c r="D7" s="19"/>
      <c r="E7" s="29" t="s">
        <v>0</v>
      </c>
      <c r="F7" s="30">
        <v>149</v>
      </c>
      <c r="G7" s="31">
        <v>1</v>
      </c>
      <c r="H7" s="19"/>
      <c r="I7" s="21"/>
      <c r="J7" s="23"/>
      <c r="K7" s="23"/>
      <c r="L7" s="23"/>
    </row>
    <row r="8" spans="1:12" ht="15">
      <c r="A8" s="29" t="s">
        <v>0</v>
      </c>
      <c r="B8" s="30">
        <v>149</v>
      </c>
      <c r="C8" s="31">
        <v>1</v>
      </c>
      <c r="D8" s="19"/>
      <c r="E8" s="21"/>
      <c r="F8" s="23"/>
      <c r="G8" s="23"/>
      <c r="H8" s="19"/>
      <c r="I8" s="21"/>
      <c r="J8" s="23"/>
      <c r="K8" s="23"/>
      <c r="L8" s="23"/>
    </row>
    <row r="9" spans="1:12" ht="15">
      <c r="A9" s="21"/>
      <c r="B9" s="23"/>
      <c r="C9" s="23"/>
      <c r="D9" s="19"/>
      <c r="E9" s="28" t="s">
        <v>183</v>
      </c>
      <c r="F9" s="28" t="s">
        <v>64</v>
      </c>
      <c r="G9" s="50" t="s">
        <v>181</v>
      </c>
      <c r="H9" s="19"/>
      <c r="I9" s="21"/>
      <c r="J9" s="23"/>
      <c r="K9" s="23"/>
      <c r="L9" s="23"/>
    </row>
    <row r="10" spans="1:12" ht="15">
      <c r="A10" s="28" t="s">
        <v>184</v>
      </c>
      <c r="B10" s="28" t="s">
        <v>64</v>
      </c>
      <c r="C10" s="50" t="s">
        <v>181</v>
      </c>
      <c r="D10" s="19"/>
      <c r="E10" s="21" t="s">
        <v>140</v>
      </c>
      <c r="F10" s="24">
        <v>119</v>
      </c>
      <c r="G10" s="25">
        <v>0.7986577181208053</v>
      </c>
      <c r="H10" s="19"/>
      <c r="I10" s="21"/>
      <c r="J10" s="23"/>
      <c r="K10" s="23"/>
      <c r="L10" s="23"/>
    </row>
    <row r="11" spans="1:12" ht="15">
      <c r="A11" s="21" t="s">
        <v>141</v>
      </c>
      <c r="B11" s="24">
        <v>63</v>
      </c>
      <c r="C11" s="25">
        <v>0.4228187919463087</v>
      </c>
      <c r="D11" s="19"/>
      <c r="E11" s="21" t="s">
        <v>142</v>
      </c>
      <c r="F11" s="24">
        <v>2</v>
      </c>
      <c r="G11" s="25">
        <v>0.013422818791946308</v>
      </c>
      <c r="H11" s="19"/>
      <c r="I11" s="21"/>
      <c r="J11" s="23"/>
      <c r="K11" s="23"/>
      <c r="L11" s="23"/>
    </row>
    <row r="12" spans="1:12" ht="15">
      <c r="A12" s="21" t="s">
        <v>100</v>
      </c>
      <c r="B12" s="24">
        <v>3</v>
      </c>
      <c r="C12" s="25">
        <v>0.020134228187919462</v>
      </c>
      <c r="D12" s="19"/>
      <c r="E12" s="21" t="s">
        <v>143</v>
      </c>
      <c r="F12" s="24">
        <v>9</v>
      </c>
      <c r="G12" s="25">
        <v>0.06040268456375839</v>
      </c>
      <c r="H12" s="19"/>
      <c r="I12" s="21"/>
      <c r="J12" s="23"/>
      <c r="K12" s="23"/>
      <c r="L12" s="23"/>
    </row>
    <row r="13" spans="1:12" ht="15">
      <c r="A13" s="21" t="s">
        <v>144</v>
      </c>
      <c r="B13" s="24">
        <v>25</v>
      </c>
      <c r="C13" s="25">
        <v>0.16778523489932887</v>
      </c>
      <c r="D13" s="19"/>
      <c r="E13" s="21" t="s">
        <v>145</v>
      </c>
      <c r="F13" s="24">
        <v>2</v>
      </c>
      <c r="G13" s="25">
        <v>0.013422818791946308</v>
      </c>
      <c r="H13" s="19"/>
      <c r="I13" s="21"/>
      <c r="J13" s="23"/>
      <c r="K13" s="23"/>
      <c r="L13" s="23"/>
    </row>
    <row r="14" spans="1:12" ht="15">
      <c r="A14" s="21" t="s">
        <v>96</v>
      </c>
      <c r="B14" s="24">
        <v>47</v>
      </c>
      <c r="C14" s="25">
        <v>0.31543624161073824</v>
      </c>
      <c r="D14" s="19"/>
      <c r="E14" s="21" t="s">
        <v>146</v>
      </c>
      <c r="F14" s="24">
        <v>14</v>
      </c>
      <c r="G14" s="25">
        <v>0.09395973154362416</v>
      </c>
      <c r="H14" s="19"/>
      <c r="I14" s="21"/>
      <c r="J14" s="23"/>
      <c r="K14" s="23"/>
      <c r="L14" s="23"/>
    </row>
    <row r="15" spans="1:12" ht="15">
      <c r="A15" s="21" t="s">
        <v>93</v>
      </c>
      <c r="B15" s="24">
        <v>11</v>
      </c>
      <c r="C15" s="25">
        <v>0.0738255033557047</v>
      </c>
      <c r="D15" s="19"/>
      <c r="E15" s="21" t="s">
        <v>147</v>
      </c>
      <c r="F15" s="24">
        <v>1</v>
      </c>
      <c r="G15" s="25">
        <v>0.006711409395973154</v>
      </c>
      <c r="H15" s="19"/>
      <c r="I15" s="21"/>
      <c r="J15" s="23"/>
      <c r="K15" s="23"/>
      <c r="L15" s="23"/>
    </row>
    <row r="16" spans="1:12" ht="15">
      <c r="A16" s="29" t="s">
        <v>0</v>
      </c>
      <c r="B16" s="30">
        <v>149</v>
      </c>
      <c r="C16" s="31">
        <v>1</v>
      </c>
      <c r="D16" s="19"/>
      <c r="E16" s="21" t="s">
        <v>148</v>
      </c>
      <c r="F16" s="24">
        <v>2</v>
      </c>
      <c r="G16" s="25">
        <v>0.013422818791946308</v>
      </c>
      <c r="H16" s="19"/>
      <c r="I16" s="21"/>
      <c r="J16" s="23"/>
      <c r="K16" s="23"/>
      <c r="L16" s="23"/>
    </row>
    <row r="17" spans="1:12" ht="15">
      <c r="A17" s="21"/>
      <c r="B17" s="23"/>
      <c r="C17" s="23"/>
      <c r="D17" s="19"/>
      <c r="E17" s="29" t="s">
        <v>0</v>
      </c>
      <c r="F17" s="30">
        <v>149</v>
      </c>
      <c r="G17" s="31">
        <v>1</v>
      </c>
      <c r="H17" s="19"/>
      <c r="I17" s="21"/>
      <c r="J17" s="23"/>
      <c r="K17" s="23"/>
      <c r="L17" s="23"/>
    </row>
    <row r="18" spans="1:12" ht="15">
      <c r="A18" s="28" t="s">
        <v>185</v>
      </c>
      <c r="B18" s="28" t="s">
        <v>64</v>
      </c>
      <c r="C18" s="50" t="s">
        <v>181</v>
      </c>
      <c r="D18" s="19"/>
      <c r="E18" s="21"/>
      <c r="F18" s="24"/>
      <c r="G18" s="25"/>
      <c r="H18" s="19"/>
      <c r="I18" s="21"/>
      <c r="J18" s="23"/>
      <c r="K18" s="23"/>
      <c r="L18" s="23"/>
    </row>
    <row r="19" spans="1:12" ht="15">
      <c r="A19" s="21" t="s">
        <v>62</v>
      </c>
      <c r="B19" s="24">
        <v>49</v>
      </c>
      <c r="C19" s="25">
        <v>0.3288590604026846</v>
      </c>
      <c r="D19" s="19"/>
      <c r="E19" s="51" t="s">
        <v>186</v>
      </c>
      <c r="F19" s="51" t="s">
        <v>64</v>
      </c>
      <c r="G19" s="52" t="s">
        <v>181</v>
      </c>
      <c r="H19" s="19"/>
      <c r="I19" s="21"/>
      <c r="J19" s="23"/>
      <c r="K19" s="23"/>
      <c r="L19" s="23"/>
    </row>
    <row r="20" spans="1:12" ht="15">
      <c r="A20" s="21" t="s">
        <v>61</v>
      </c>
      <c r="B20" s="24">
        <v>8</v>
      </c>
      <c r="C20" s="25">
        <v>0.053691275167785234</v>
      </c>
      <c r="D20" s="19"/>
      <c r="E20" s="21" t="s">
        <v>99</v>
      </c>
      <c r="F20" s="24">
        <v>6</v>
      </c>
      <c r="G20" s="25">
        <v>0.040268456375838924</v>
      </c>
      <c r="H20" s="19"/>
      <c r="I20" s="21"/>
      <c r="J20" s="23"/>
      <c r="K20" s="23"/>
      <c r="L20" s="23"/>
    </row>
    <row r="21" spans="1:12" ht="15">
      <c r="A21" s="21" t="s">
        <v>60</v>
      </c>
      <c r="B21" s="24">
        <v>9</v>
      </c>
      <c r="C21" s="25">
        <v>0.06040268456375839</v>
      </c>
      <c r="D21" s="19"/>
      <c r="E21" s="21" t="s">
        <v>97</v>
      </c>
      <c r="F21" s="24">
        <v>2</v>
      </c>
      <c r="G21" s="25">
        <v>0.013422818791946308</v>
      </c>
      <c r="H21" s="19"/>
      <c r="I21" s="21"/>
      <c r="J21" s="23"/>
      <c r="K21" s="23"/>
      <c r="L21" s="23"/>
    </row>
    <row r="22" spans="1:12" ht="15">
      <c r="A22" s="21" t="s">
        <v>59</v>
      </c>
      <c r="B22" s="24">
        <v>56</v>
      </c>
      <c r="C22" s="25">
        <v>0.37583892617449666</v>
      </c>
      <c r="D22" s="19"/>
      <c r="E22" s="21" t="s">
        <v>94</v>
      </c>
      <c r="F22" s="24">
        <v>7</v>
      </c>
      <c r="G22" s="25">
        <v>0.04697986577181208</v>
      </c>
      <c r="H22" s="19"/>
      <c r="I22" s="21"/>
      <c r="J22" s="23"/>
      <c r="K22" s="23"/>
      <c r="L22" s="23"/>
    </row>
    <row r="23" spans="1:12" ht="15">
      <c r="A23" s="21" t="s">
        <v>58</v>
      </c>
      <c r="B23" s="24">
        <v>1</v>
      </c>
      <c r="C23" s="25">
        <v>0.006711409395973154</v>
      </c>
      <c r="D23" s="19"/>
      <c r="E23" s="21" t="s">
        <v>59</v>
      </c>
      <c r="F23" s="24">
        <v>13</v>
      </c>
      <c r="G23" s="25">
        <v>0.087248322147651</v>
      </c>
      <c r="H23" s="19"/>
      <c r="I23" s="21"/>
      <c r="J23" s="23"/>
      <c r="K23" s="23"/>
      <c r="L23" s="23"/>
    </row>
    <row r="24" spans="1:12" ht="15">
      <c r="A24" s="21" t="s">
        <v>57</v>
      </c>
      <c r="B24" s="24">
        <v>8</v>
      </c>
      <c r="C24" s="25">
        <v>0.053691275167785234</v>
      </c>
      <c r="D24" s="19"/>
      <c r="E24" s="21" t="s">
        <v>90</v>
      </c>
      <c r="F24" s="24">
        <v>4</v>
      </c>
      <c r="G24" s="25">
        <v>0.026845637583892617</v>
      </c>
      <c r="H24" s="19"/>
      <c r="I24" s="21"/>
      <c r="J24" s="23"/>
      <c r="K24" s="23"/>
      <c r="L24" s="23"/>
    </row>
    <row r="25" spans="1:12" ht="15">
      <c r="A25" s="21" t="s">
        <v>56</v>
      </c>
      <c r="B25" s="24">
        <v>11</v>
      </c>
      <c r="C25" s="25">
        <v>0.0738255033557047</v>
      </c>
      <c r="D25" s="19"/>
      <c r="E25" s="21" t="s">
        <v>87</v>
      </c>
      <c r="F25" s="24">
        <v>9</v>
      </c>
      <c r="G25" s="25">
        <v>0.06040268456375839</v>
      </c>
      <c r="H25" s="19"/>
      <c r="I25" s="21"/>
      <c r="J25" s="23"/>
      <c r="K25" s="23"/>
      <c r="L25" s="23"/>
    </row>
    <row r="26" spans="1:12" ht="15">
      <c r="A26" s="21" t="s">
        <v>55</v>
      </c>
      <c r="B26" s="24">
        <v>1</v>
      </c>
      <c r="C26" s="25">
        <v>0.006711409395973154</v>
      </c>
      <c r="D26" s="19"/>
      <c r="E26" s="21" t="s">
        <v>84</v>
      </c>
      <c r="F26" s="24">
        <v>40</v>
      </c>
      <c r="G26" s="25">
        <v>0.2684563758389262</v>
      </c>
      <c r="H26" s="19"/>
      <c r="I26" s="21"/>
      <c r="J26" s="23"/>
      <c r="K26" s="23"/>
      <c r="L26" s="23"/>
    </row>
    <row r="27" spans="1:12" ht="15">
      <c r="A27" s="21" t="s">
        <v>149</v>
      </c>
      <c r="B27" s="24">
        <v>6</v>
      </c>
      <c r="C27" s="25">
        <v>0.040268456375838924</v>
      </c>
      <c r="D27" s="19"/>
      <c r="E27" s="21" t="s">
        <v>81</v>
      </c>
      <c r="F27" s="24">
        <v>68</v>
      </c>
      <c r="G27" s="25">
        <v>0.4563758389261745</v>
      </c>
      <c r="H27" s="19"/>
      <c r="I27" s="21"/>
      <c r="J27" s="23"/>
      <c r="K27" s="23"/>
      <c r="L27" s="23"/>
    </row>
    <row r="28" spans="1:12" ht="15">
      <c r="A28" s="29" t="s">
        <v>0</v>
      </c>
      <c r="B28" s="30">
        <v>149</v>
      </c>
      <c r="C28" s="31">
        <v>1</v>
      </c>
      <c r="D28" s="19"/>
      <c r="E28" s="29" t="s">
        <v>0</v>
      </c>
      <c r="F28" s="30">
        <v>149</v>
      </c>
      <c r="G28" s="31">
        <v>1</v>
      </c>
      <c r="H28" s="19"/>
      <c r="I28" s="21"/>
      <c r="J28" s="23"/>
      <c r="K28" s="23"/>
      <c r="L28" s="23"/>
    </row>
    <row r="29" spans="1:12" ht="15">
      <c r="A29" s="21"/>
      <c r="B29" s="23"/>
      <c r="C29" s="23"/>
      <c r="D29" s="19"/>
      <c r="E29" s="20"/>
      <c r="F29" s="20"/>
      <c r="G29" s="20"/>
      <c r="H29" s="19"/>
      <c r="I29" s="21"/>
      <c r="J29" s="23"/>
      <c r="K29" s="23"/>
      <c r="L29" s="23"/>
    </row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proen</cp:lastModifiedBy>
  <dcterms:created xsi:type="dcterms:W3CDTF">2014-05-30T17:19:20Z</dcterms:created>
  <dcterms:modified xsi:type="dcterms:W3CDTF">2014-06-09T12:18:48Z</dcterms:modified>
  <cp:category/>
  <cp:version/>
  <cp:contentType/>
  <cp:contentStatus/>
</cp:coreProperties>
</file>