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 firstSheet="2" activeTab="8"/>
  </bookViews>
  <sheets>
    <sheet name="Plan28" sheetId="28" state="hidden" r:id="rId1"/>
    <sheet name="1. Tabelas Gerais GW" sheetId="29" r:id="rId2"/>
    <sheet name="1.1" sheetId="6" r:id="rId3"/>
    <sheet name="1.2" sheetId="7" r:id="rId4"/>
    <sheet name="1.3" sheetId="8" r:id="rId5"/>
    <sheet name="1.4" sheetId="9" r:id="rId6"/>
    <sheet name="1.5" sheetId="40" r:id="rId7"/>
    <sheet name="2. Informações Socioeconômicas" sheetId="30" r:id="rId8"/>
    <sheet name="2.2" sheetId="16" r:id="rId9"/>
    <sheet name="2.3.1" sheetId="22" r:id="rId10"/>
    <sheet name="3. Corpo Docente" sheetId="39" r:id="rId11"/>
    <sheet name="3.1" sheetId="36" r:id="rId12"/>
    <sheet name="3.2" sheetId="37" r:id="rId13"/>
    <sheet name="3.3" sheetId="38" r:id="rId14"/>
  </sheets>
  <calcPr calcId="145621"/>
</workbook>
</file>

<file path=xl/calcChain.xml><?xml version="1.0" encoding="utf-8"?>
<calcChain xmlns="http://schemas.openxmlformats.org/spreadsheetml/2006/main">
  <c r="C4" i="38" l="1"/>
  <c r="C5" i="38"/>
  <c r="C6" i="38"/>
  <c r="C7" i="38"/>
  <c r="C8" i="38"/>
  <c r="C9" i="38"/>
  <c r="C10" i="38"/>
  <c r="C11" i="38"/>
  <c r="C12" i="38"/>
  <c r="C13" i="38"/>
  <c r="C3" i="38"/>
  <c r="C4" i="37"/>
  <c r="C5" i="37"/>
  <c r="C6" i="37"/>
  <c r="C7" i="37"/>
  <c r="C8" i="37"/>
  <c r="C3" i="37"/>
  <c r="C4" i="36"/>
  <c r="C5" i="36"/>
  <c r="C6" i="36"/>
  <c r="C7" i="36"/>
  <c r="C3" i="36"/>
</calcChain>
</file>

<file path=xl/sharedStrings.xml><?xml version="1.0" encoding="utf-8"?>
<sst xmlns="http://schemas.openxmlformats.org/spreadsheetml/2006/main" count="323" uniqueCount="158">
  <si>
    <t>Total Geral</t>
  </si>
  <si>
    <t>Tipo de Curso</t>
  </si>
  <si>
    <t>FIC</t>
  </si>
  <si>
    <t>Tecnologia</t>
  </si>
  <si>
    <t>Tipo de Curso/Oferta</t>
  </si>
  <si>
    <t>FIC – PRONATEC</t>
  </si>
  <si>
    <t>Técnico – Subsequente</t>
  </si>
  <si>
    <t>Modalidade</t>
  </si>
  <si>
    <t>Ensino presencial</t>
  </si>
  <si>
    <t>Eixo Tecnológico</t>
  </si>
  <si>
    <t>Controle e processos industriais</t>
  </si>
  <si>
    <t>Gestão e negócios</t>
  </si>
  <si>
    <t>Informação e comunicação</t>
  </si>
  <si>
    <t>Infraestrutura</t>
  </si>
  <si>
    <t>Produção industrial</t>
  </si>
  <si>
    <t>Titulação</t>
  </si>
  <si>
    <t>Doutor</t>
  </si>
  <si>
    <t>Especialista</t>
  </si>
  <si>
    <t>Graduação</t>
  </si>
  <si>
    <t>Mestre</t>
  </si>
  <si>
    <t>Regime de Trabalho</t>
  </si>
  <si>
    <t>20 horas</t>
  </si>
  <si>
    <t>40 horas</t>
  </si>
  <si>
    <t>40 horas DE</t>
  </si>
  <si>
    <t>Área de Atuação</t>
  </si>
  <si>
    <t>ADMINISTRAÇÃO</t>
  </si>
  <si>
    <t>BIOLOGIA</t>
  </si>
  <si>
    <t>ELETROTÉCNICA</t>
  </si>
  <si>
    <t>FÍSICA</t>
  </si>
  <si>
    <t>INFORMÁTICA</t>
  </si>
  <si>
    <t>INGLÊS</t>
  </si>
  <si>
    <t>MATEMÁTICA</t>
  </si>
  <si>
    <t xml:space="preserve">MECÂNICA </t>
  </si>
  <si>
    <t>PORTUGUÊS</t>
  </si>
  <si>
    <t>SEGURANÇA DO TRABALHO</t>
  </si>
  <si>
    <t>Cursos</t>
  </si>
  <si>
    <t>Matrículas</t>
  </si>
  <si>
    <t>Ingressantes</t>
  </si>
  <si>
    <t>Concluintes</t>
  </si>
  <si>
    <t>Vagas</t>
  </si>
  <si>
    <t>Inscritos</t>
  </si>
  <si>
    <t>Docentes</t>
  </si>
  <si>
    <t>Servidor Público</t>
  </si>
  <si>
    <t>Profissional Liberal/Autônomo</t>
  </si>
  <si>
    <t>Outros</t>
  </si>
  <si>
    <t>Estudante</t>
  </si>
  <si>
    <t>Empregado de empresa privada</t>
  </si>
  <si>
    <t>Desempregado</t>
  </si>
  <si>
    <t>Participação Relativa</t>
  </si>
  <si>
    <t>Total</t>
  </si>
  <si>
    <t>De 2,5 salários mínimos até 3 salários mínimos</t>
  </si>
  <si>
    <t>M</t>
  </si>
  <si>
    <t>De 1,5 salário mínimo até 2,5 salários mínimos</t>
  </si>
  <si>
    <t>F</t>
  </si>
  <si>
    <t>Superior incompleto</t>
  </si>
  <si>
    <t>Todo em escola pública</t>
  </si>
  <si>
    <t>De 1 salário mínimo até 1,5 salário mínimo</t>
  </si>
  <si>
    <t>Média de Idade</t>
  </si>
  <si>
    <t>Sexo</t>
  </si>
  <si>
    <t>Superior completo</t>
  </si>
  <si>
    <t>Todo em escola particular com bolsa</t>
  </si>
  <si>
    <t>De 0,5 salário mínimo até 1 salário mínimo</t>
  </si>
  <si>
    <t>Não sabe</t>
  </si>
  <si>
    <t>Todo em escola particular</t>
  </si>
  <si>
    <t>Até 0,5 salário mínimo</t>
  </si>
  <si>
    <t>Não alfabetizado</t>
  </si>
  <si>
    <t>Acima de 3 salários mínimos</t>
  </si>
  <si>
    <t>Por ter ensino de qualidade</t>
  </si>
  <si>
    <t>Não alfabetizada</t>
  </si>
  <si>
    <t>Maior parte em escola pública</t>
  </si>
  <si>
    <t>Por ser gratuito</t>
  </si>
  <si>
    <t>Ensino técnico completo ou incompleto</t>
  </si>
  <si>
    <t>Por influência dos pais/parentes</t>
  </si>
  <si>
    <t>Ensino médio (segundo grau)incompleto</t>
  </si>
  <si>
    <t>Maior parte em escola particular</t>
  </si>
  <si>
    <t>Pelo acesso mais rápido ao mercado de trabalho</t>
  </si>
  <si>
    <t>Ensino médio (segundo grau)completo</t>
  </si>
  <si>
    <t>Até a 8ª série do ensino fundamental</t>
  </si>
  <si>
    <t>É o único que oferece o curso pretendido</t>
  </si>
  <si>
    <t>Até a 4ª série do ensino fundamental</t>
  </si>
  <si>
    <t>Solteiro</t>
  </si>
  <si>
    <t>É o que oferece o horário mais adequado</t>
  </si>
  <si>
    <t>Separado (a)/ Divorciado (a)</t>
  </si>
  <si>
    <t>É o de mais fácil acesso (proximidade de casa, condução, etc.)</t>
  </si>
  <si>
    <t>Outro</t>
  </si>
  <si>
    <t>Casado (a)/ União Estável (a)</t>
  </si>
  <si>
    <t>Solicitação familiar</t>
  </si>
  <si>
    <t>Solicitação da empresa</t>
  </si>
  <si>
    <t>Preto (a)</t>
  </si>
  <si>
    <t>Já trabalhar na área</t>
  </si>
  <si>
    <t>Pardo (a)</t>
  </si>
  <si>
    <t>Interesse pela área</t>
  </si>
  <si>
    <t>Indígena</t>
  </si>
  <si>
    <t>Empregabilidade</t>
  </si>
  <si>
    <t>Área Urbana</t>
  </si>
  <si>
    <t>Branco (a)</t>
  </si>
  <si>
    <t>Ascensão profissional</t>
  </si>
  <si>
    <t>Área Rural</t>
  </si>
  <si>
    <t>Amarelo (a)(origem oriental)</t>
  </si>
  <si>
    <t>Onde você cursou o ensino fundamental?</t>
  </si>
  <si>
    <t>Amarelo (a) - de origem oriental</t>
  </si>
  <si>
    <t>Acima de R$ 3.958,00</t>
  </si>
  <si>
    <t>Entre R$ 1.165,00 e R$ 2.096,00</t>
  </si>
  <si>
    <t>Entre R$ 2.097,00 e R$ 3.027,00</t>
  </si>
  <si>
    <t>Entre R$ 3.028,00 e R$ 3.958,00</t>
  </si>
  <si>
    <t>Entre R$ 466,00 e R$ 698,00</t>
  </si>
  <si>
    <t>Entre R$ 699,00 e R$ 1.164,00</t>
  </si>
  <si>
    <t>Casado(a) / União Estável</t>
  </si>
  <si>
    <t>Outro(a)</t>
  </si>
  <si>
    <t>Até a 4a.série do ensino fundamental</t>
  </si>
  <si>
    <t>Separado(a)/  Divorciado(a)</t>
  </si>
  <si>
    <t>Até a 8a.série do ensino fundamental</t>
  </si>
  <si>
    <t>Solteiro(a)</t>
  </si>
  <si>
    <t>Ensino médio (segundo grau) completo</t>
  </si>
  <si>
    <t>É o de mais fácil acesso (proximidade de casa, condução, etc..)</t>
  </si>
  <si>
    <t>Ensino médio (segundo grau) incompleto</t>
  </si>
  <si>
    <t>É o que oferece horário mais adequado</t>
  </si>
  <si>
    <t>É o único que fornece o curso pretendido</t>
  </si>
  <si>
    <t>Servidor Publico</t>
  </si>
  <si>
    <t>Quadro Resumo 1.1 -  Número de Cursos, Matrículas, Ingressantes, Concluintes, Vagas e Inscritos (pelo Tipo do Curso)</t>
  </si>
  <si>
    <t>Quadro Resumo 1.2 -  Número de Cursos, Matrículas, Ingressantes, Concluintes, Vagas e Inscritos (pelo Tipo do Curso/Tipo de Oferta)</t>
  </si>
  <si>
    <t>Quadro Resumo 1.3 -  Número de Cursos, Matrículas, Ingressantes, Concluintes, Vagas e Inscritos (por Modalidade)</t>
  </si>
  <si>
    <t>Quadro Resumo 1.4 -  Número de Cursos, Matrículas, Ingressantes, Concluintes, Vagas e Inscritos (por Eixo Tecnológico)</t>
  </si>
  <si>
    <t>Substituto/Temporário</t>
  </si>
  <si>
    <t>Efetivo</t>
  </si>
  <si>
    <t>Quadro 3.1 - Docentes por titulação</t>
  </si>
  <si>
    <t>Quadro 3.2 - Docentes por regime de trabalho</t>
  </si>
  <si>
    <t>Quadro 3.3 - Docentes por área de atuação</t>
  </si>
  <si>
    <t>Quadro Resumo 2.2 - Informações Socioeconômicas Cursos Técnicos</t>
  </si>
  <si>
    <t>Quadro Resumo 2.3.1 - Informações Socioeconômicas Cursos de Graduação - CST</t>
  </si>
  <si>
    <t>Técnico</t>
  </si>
  <si>
    <t>Quadro Resumo 1.5 - Número de Cursos, Matrículas, Ingressantes, Concluintes, Vagas e Inscritos (por Cursos)</t>
  </si>
  <si>
    <t>Tipo de Curso - Oferta: Curso</t>
  </si>
  <si>
    <t>Auxiliar Administrativo</t>
  </si>
  <si>
    <t>Desenhista Mecânico</t>
  </si>
  <si>
    <t>Eletricista de Instalação Predial Baixa Tensão</t>
  </si>
  <si>
    <t>Eletricista Industrial</t>
  </si>
  <si>
    <t>Operador de Computador</t>
  </si>
  <si>
    <t>Operador de Máquinas de Usinagem com Comando Numérico Computadorizado</t>
  </si>
  <si>
    <t>Promotor de Vendas</t>
  </si>
  <si>
    <t>Eletrotécnica</t>
  </si>
  <si>
    <t>Mecânica Industrial</t>
  </si>
  <si>
    <t>Fabricação Mecânica</t>
  </si>
  <si>
    <t>Você se considera:</t>
  </si>
  <si>
    <t>(%)</t>
  </si>
  <si>
    <t>Faixa de Renda</t>
  </si>
  <si>
    <t>Qual o grau de instrução de seu pai/responsável?</t>
  </si>
  <si>
    <t xml:space="preserve"> Qual o motivo que o levou a escolher o curso?</t>
  </si>
  <si>
    <t>Qual o seu estado civil ?</t>
  </si>
  <si>
    <t>Sua residência localiza-se em:</t>
  </si>
  <si>
    <t>Qual o fator que  mais  o influenciou na escolha do IF-SC?</t>
  </si>
  <si>
    <t>Qual o grau de instrução de sua mãe/responsável?</t>
  </si>
  <si>
    <t>Qual sua ocupação principal?</t>
  </si>
  <si>
    <t>Idade</t>
  </si>
  <si>
    <t>Onde você cursou o ensino fundamental (antigo primeiro grau)?</t>
  </si>
  <si>
    <t>Qual a faixa de renda bruta mensal (sem descontos) de seu grupo familiar  (soma dos rendimentos dos seus pais, irmãos, esposo/esposa, filhos, etc)?</t>
  </si>
  <si>
    <t>Onde você cursou o ensino médio (antigo segundo grau)?</t>
  </si>
  <si>
    <t>Qual o motivo que o levou a escolher o curso?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</si>
</sst>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&quot; &quot;#,##0.00;[Red]&quot;-&quot;[$R$-416]&quot; 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thick">
        <color theme="4" tint="0.499984740745262"/>
      </top>
      <bottom style="thin">
        <color theme="3" tint="0.59999389629810485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4" fontId="6" fillId="0" borderId="0"/>
    <xf numFmtId="0" fontId="7" fillId="0" borderId="3" applyNumberFormat="0" applyFill="0" applyAlignment="0" applyProtection="0"/>
  </cellStyleXfs>
  <cellXfs count="52">
    <xf numFmtId="0" fontId="0" fillId="0" borderId="0" xfId="0"/>
    <xf numFmtId="0" fontId="3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3" fillId="2" borderId="2" xfId="0" applyFont="1" applyFill="1" applyBorder="1" applyAlignment="1">
      <alignment horizontal="left"/>
    </xf>
    <xf numFmtId="0" fontId="3" fillId="2" borderId="2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0" fontId="0" fillId="0" borderId="0" xfId="0" applyAlignment="1">
      <alignment horizontal="left" indent="1"/>
    </xf>
    <xf numFmtId="0" fontId="2" fillId="2" borderId="2" xfId="0" applyFont="1" applyFill="1" applyBorder="1" applyAlignment="1">
      <alignment horizontal="left"/>
    </xf>
    <xf numFmtId="0" fontId="2" fillId="2" borderId="2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4" fillId="0" borderId="0" xfId="2"/>
    <xf numFmtId="0" fontId="0" fillId="0" borderId="0" xfId="0" applyAlignment="1"/>
    <xf numFmtId="10" fontId="0" fillId="0" borderId="0" xfId="1" applyNumberFormat="1" applyFont="1"/>
    <xf numFmtId="9" fontId="2" fillId="2" borderId="2" xfId="1" applyFont="1" applyFill="1" applyBorder="1"/>
    <xf numFmtId="10" fontId="0" fillId="0" borderId="0" xfId="1" applyNumberFormat="1" applyFont="1" applyBorder="1"/>
    <xf numFmtId="10" fontId="2" fillId="0" borderId="1" xfId="1" applyNumberFormat="1" applyFont="1" applyBorder="1"/>
    <xf numFmtId="0" fontId="0" fillId="0" borderId="0" xfId="0" applyFont="1" applyBorder="1"/>
    <xf numFmtId="0" fontId="7" fillId="0" borderId="3" xfId="7" applyAlignment="1">
      <alignment horizontal="center"/>
    </xf>
    <xf numFmtId="0" fontId="3" fillId="0" borderId="0" xfId="0" applyNumberFormat="1" applyFont="1"/>
    <xf numFmtId="0" fontId="0" fillId="0" borderId="0" xfId="0" applyFont="1" applyBorder="1" applyAlignment="1">
      <alignment horizontal="center"/>
    </xf>
    <xf numFmtId="0" fontId="4" fillId="0" borderId="0" xfId="2" applyBorder="1"/>
    <xf numFmtId="0" fontId="0" fillId="0" borderId="0" xfId="0" applyNumberFormat="1" applyFont="1" applyBorder="1"/>
    <xf numFmtId="10" fontId="0" fillId="0" borderId="0" xfId="1" applyNumberFormat="1" applyFont="1" applyBorder="1" applyAlignment="1">
      <alignment horizontal="center"/>
    </xf>
    <xf numFmtId="1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4" fillId="0" borderId="0" xfId="2" applyBorder="1" applyAlignment="1">
      <alignment horizontal="left"/>
    </xf>
    <xf numFmtId="0" fontId="4" fillId="0" borderId="0" xfId="2" applyAlignment="1">
      <alignment horizontal="left"/>
    </xf>
    <xf numFmtId="0" fontId="0" fillId="0" borderId="0" xfId="0" applyNumberFormat="1" applyFon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2" applyBorder="1" applyAlignment="1">
      <alignment horizontal="right"/>
    </xf>
    <xf numFmtId="0" fontId="4" fillId="0" borderId="0" xfId="2" applyAlignment="1">
      <alignment horizontal="right"/>
    </xf>
    <xf numFmtId="0" fontId="2" fillId="3" borderId="0" xfId="0" applyFont="1" applyFill="1" applyBorder="1" applyAlignment="1">
      <alignment horizontal="left"/>
    </xf>
    <xf numFmtId="0" fontId="2" fillId="3" borderId="0" xfId="0" applyNumberFormat="1" applyFont="1" applyFill="1" applyBorder="1" applyAlignment="1">
      <alignment horizontal="right"/>
    </xf>
    <xf numFmtId="10" fontId="2" fillId="3" borderId="0" xfId="1" applyNumberFormat="1" applyFont="1" applyFill="1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0" borderId="4" xfId="0" applyNumberFormat="1" applyFont="1" applyBorder="1" applyAlignment="1">
      <alignment horizontal="right"/>
    </xf>
    <xf numFmtId="10" fontId="0" fillId="0" borderId="4" xfId="1" applyNumberFormat="1" applyFont="1" applyBorder="1" applyAlignment="1">
      <alignment horizontal="right"/>
    </xf>
    <xf numFmtId="0" fontId="2" fillId="3" borderId="5" xfId="0" applyFont="1" applyFill="1" applyBorder="1" applyAlignment="1">
      <alignment horizontal="left"/>
    </xf>
    <xf numFmtId="0" fontId="2" fillId="3" borderId="5" xfId="0" applyNumberFormat="1" applyFont="1" applyFill="1" applyBorder="1" applyAlignment="1">
      <alignment horizontal="right"/>
    </xf>
    <xf numFmtId="10" fontId="2" fillId="3" borderId="5" xfId="1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10" fontId="2" fillId="3" borderId="6" xfId="1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10" fontId="2" fillId="3" borderId="4" xfId="1" applyNumberFormat="1" applyFont="1" applyFill="1" applyBorder="1" applyAlignment="1">
      <alignment horizontal="right"/>
    </xf>
    <xf numFmtId="2" fontId="0" fillId="0" borderId="0" xfId="0" applyNumberFormat="1" applyFont="1" applyBorder="1"/>
    <xf numFmtId="2" fontId="0" fillId="3" borderId="0" xfId="0" applyNumberFormat="1" applyFont="1" applyFill="1" applyBorder="1"/>
  </cellXfs>
  <cellStyles count="8">
    <cellStyle name="Heading" xfId="3"/>
    <cellStyle name="Heading1" xfId="4"/>
    <cellStyle name="Normal" xfId="0" builtinId="0"/>
    <cellStyle name="Normal 2" xfId="2"/>
    <cellStyle name="Porcentagem" xfId="1" builtinId="5"/>
    <cellStyle name="Result" xfId="5"/>
    <cellStyle name="Result2" xfId="6"/>
    <cellStyle name="Título 2" xfId="7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E16" sqref="E16"/>
    </sheetView>
  </sheetViews>
  <sheetFormatPr defaultRowHeight="14.25" x14ac:dyDescent="0.2"/>
  <cols>
    <col min="1" max="1" width="41.140625" style="29" bestFit="1" customWidth="1"/>
    <col min="2" max="2" width="9.140625" style="13"/>
    <col min="3" max="3" width="20.85546875" style="13" bestFit="1" customWidth="1"/>
    <col min="4" max="4" width="9.140625" style="13"/>
    <col min="5" max="5" width="54.7109375" style="13" customWidth="1"/>
    <col min="6" max="6" width="9.140625" style="13"/>
    <col min="7" max="7" width="20.85546875" style="13" bestFit="1" customWidth="1"/>
    <col min="8" max="8" width="9.140625" style="13"/>
    <col min="9" max="9" width="40.42578125" style="13" customWidth="1"/>
    <col min="10" max="10" width="9.140625" style="13"/>
    <col min="11" max="11" width="20.85546875" style="13" bestFit="1" customWidth="1"/>
    <col min="12" max="12" width="9.140625" style="13"/>
    <col min="13" max="13" width="48" style="13" customWidth="1"/>
    <col min="14" max="14" width="9.140625" style="13"/>
    <col min="15" max="15" width="20.85546875" style="13" bestFit="1" customWidth="1"/>
    <col min="16" max="16" width="15.28515625" style="13" customWidth="1"/>
    <col min="17" max="254" width="9.140625" style="13"/>
    <col min="255" max="255" width="41.140625" style="13" bestFit="1" customWidth="1"/>
    <col min="256" max="256" width="9.140625" style="13"/>
    <col min="257" max="257" width="20.85546875" style="13" bestFit="1" customWidth="1"/>
    <col min="258" max="258" width="9.140625" style="13"/>
    <col min="259" max="259" width="54.7109375" style="13" customWidth="1"/>
    <col min="260" max="260" width="9.140625" style="13"/>
    <col min="261" max="261" width="20.85546875" style="13" bestFit="1" customWidth="1"/>
    <col min="262" max="262" width="9.140625" style="13"/>
    <col min="263" max="263" width="40.42578125" style="13" customWidth="1"/>
    <col min="264" max="264" width="9.140625" style="13"/>
    <col min="265" max="265" width="20.85546875" style="13" bestFit="1" customWidth="1"/>
    <col min="266" max="266" width="9.140625" style="13"/>
    <col min="267" max="267" width="48" style="13" customWidth="1"/>
    <col min="268" max="268" width="9.140625" style="13"/>
    <col min="269" max="269" width="20.85546875" style="13" bestFit="1" customWidth="1"/>
    <col min="270" max="270" width="10.7109375" style="13" bestFit="1" customWidth="1"/>
    <col min="271" max="510" width="9.140625" style="13"/>
    <col min="511" max="511" width="41.140625" style="13" bestFit="1" customWidth="1"/>
    <col min="512" max="512" width="9.140625" style="13"/>
    <col min="513" max="513" width="20.85546875" style="13" bestFit="1" customWidth="1"/>
    <col min="514" max="514" width="9.140625" style="13"/>
    <col min="515" max="515" width="54.7109375" style="13" customWidth="1"/>
    <col min="516" max="516" width="9.140625" style="13"/>
    <col min="517" max="517" width="20.85546875" style="13" bestFit="1" customWidth="1"/>
    <col min="518" max="518" width="9.140625" style="13"/>
    <col min="519" max="519" width="40.42578125" style="13" customWidth="1"/>
    <col min="520" max="520" width="9.140625" style="13"/>
    <col min="521" max="521" width="20.85546875" style="13" bestFit="1" customWidth="1"/>
    <col min="522" max="522" width="9.140625" style="13"/>
    <col min="523" max="523" width="48" style="13" customWidth="1"/>
    <col min="524" max="524" width="9.140625" style="13"/>
    <col min="525" max="525" width="20.85546875" style="13" bestFit="1" customWidth="1"/>
    <col min="526" max="526" width="10.7109375" style="13" bestFit="1" customWidth="1"/>
    <col min="527" max="766" width="9.140625" style="13"/>
    <col min="767" max="767" width="41.140625" style="13" bestFit="1" customWidth="1"/>
    <col min="768" max="768" width="9.140625" style="13"/>
    <col min="769" max="769" width="20.85546875" style="13" bestFit="1" customWidth="1"/>
    <col min="770" max="770" width="9.140625" style="13"/>
    <col min="771" max="771" width="54.7109375" style="13" customWidth="1"/>
    <col min="772" max="772" width="9.140625" style="13"/>
    <col min="773" max="773" width="20.85546875" style="13" bestFit="1" customWidth="1"/>
    <col min="774" max="774" width="9.140625" style="13"/>
    <col min="775" max="775" width="40.42578125" style="13" customWidth="1"/>
    <col min="776" max="776" width="9.140625" style="13"/>
    <col min="777" max="777" width="20.85546875" style="13" bestFit="1" customWidth="1"/>
    <col min="778" max="778" width="9.140625" style="13"/>
    <col min="779" max="779" width="48" style="13" customWidth="1"/>
    <col min="780" max="780" width="9.140625" style="13"/>
    <col min="781" max="781" width="20.85546875" style="13" bestFit="1" customWidth="1"/>
    <col min="782" max="782" width="10.7109375" style="13" bestFit="1" customWidth="1"/>
    <col min="783" max="1022" width="9.140625" style="13"/>
    <col min="1023" max="1023" width="41.140625" style="13" bestFit="1" customWidth="1"/>
    <col min="1024" max="1024" width="9.140625" style="13"/>
    <col min="1025" max="1025" width="20.85546875" style="13" bestFit="1" customWidth="1"/>
    <col min="1026" max="1026" width="9.140625" style="13"/>
    <col min="1027" max="1027" width="54.7109375" style="13" customWidth="1"/>
    <col min="1028" max="1028" width="9.140625" style="13"/>
    <col min="1029" max="1029" width="20.85546875" style="13" bestFit="1" customWidth="1"/>
    <col min="1030" max="1030" width="9.140625" style="13"/>
    <col min="1031" max="1031" width="40.42578125" style="13" customWidth="1"/>
    <col min="1032" max="1032" width="9.140625" style="13"/>
    <col min="1033" max="1033" width="20.85546875" style="13" bestFit="1" customWidth="1"/>
    <col min="1034" max="1034" width="9.140625" style="13"/>
    <col min="1035" max="1035" width="48" style="13" customWidth="1"/>
    <col min="1036" max="1036" width="9.140625" style="13"/>
    <col min="1037" max="1037" width="20.85546875" style="13" bestFit="1" customWidth="1"/>
    <col min="1038" max="1038" width="10.7109375" style="13" bestFit="1" customWidth="1"/>
    <col min="1039" max="1278" width="9.140625" style="13"/>
    <col min="1279" max="1279" width="41.140625" style="13" bestFit="1" customWidth="1"/>
    <col min="1280" max="1280" width="9.140625" style="13"/>
    <col min="1281" max="1281" width="20.85546875" style="13" bestFit="1" customWidth="1"/>
    <col min="1282" max="1282" width="9.140625" style="13"/>
    <col min="1283" max="1283" width="54.7109375" style="13" customWidth="1"/>
    <col min="1284" max="1284" width="9.140625" style="13"/>
    <col min="1285" max="1285" width="20.85546875" style="13" bestFit="1" customWidth="1"/>
    <col min="1286" max="1286" width="9.140625" style="13"/>
    <col min="1287" max="1287" width="40.42578125" style="13" customWidth="1"/>
    <col min="1288" max="1288" width="9.140625" style="13"/>
    <col min="1289" max="1289" width="20.85546875" style="13" bestFit="1" customWidth="1"/>
    <col min="1290" max="1290" width="9.140625" style="13"/>
    <col min="1291" max="1291" width="48" style="13" customWidth="1"/>
    <col min="1292" max="1292" width="9.140625" style="13"/>
    <col min="1293" max="1293" width="20.85546875" style="13" bestFit="1" customWidth="1"/>
    <col min="1294" max="1294" width="10.7109375" style="13" bestFit="1" customWidth="1"/>
    <col min="1295" max="1534" width="9.140625" style="13"/>
    <col min="1535" max="1535" width="41.140625" style="13" bestFit="1" customWidth="1"/>
    <col min="1536" max="1536" width="9.140625" style="13"/>
    <col min="1537" max="1537" width="20.85546875" style="13" bestFit="1" customWidth="1"/>
    <col min="1538" max="1538" width="9.140625" style="13"/>
    <col min="1539" max="1539" width="54.7109375" style="13" customWidth="1"/>
    <col min="1540" max="1540" width="9.140625" style="13"/>
    <col min="1541" max="1541" width="20.85546875" style="13" bestFit="1" customWidth="1"/>
    <col min="1542" max="1542" width="9.140625" style="13"/>
    <col min="1543" max="1543" width="40.42578125" style="13" customWidth="1"/>
    <col min="1544" max="1544" width="9.140625" style="13"/>
    <col min="1545" max="1545" width="20.85546875" style="13" bestFit="1" customWidth="1"/>
    <col min="1546" max="1546" width="9.140625" style="13"/>
    <col min="1547" max="1547" width="48" style="13" customWidth="1"/>
    <col min="1548" max="1548" width="9.140625" style="13"/>
    <col min="1549" max="1549" width="20.85546875" style="13" bestFit="1" customWidth="1"/>
    <col min="1550" max="1550" width="10.7109375" style="13" bestFit="1" customWidth="1"/>
    <col min="1551" max="1790" width="9.140625" style="13"/>
    <col min="1791" max="1791" width="41.140625" style="13" bestFit="1" customWidth="1"/>
    <col min="1792" max="1792" width="9.140625" style="13"/>
    <col min="1793" max="1793" width="20.85546875" style="13" bestFit="1" customWidth="1"/>
    <col min="1794" max="1794" width="9.140625" style="13"/>
    <col min="1795" max="1795" width="54.7109375" style="13" customWidth="1"/>
    <col min="1796" max="1796" width="9.140625" style="13"/>
    <col min="1797" max="1797" width="20.85546875" style="13" bestFit="1" customWidth="1"/>
    <col min="1798" max="1798" width="9.140625" style="13"/>
    <col min="1799" max="1799" width="40.42578125" style="13" customWidth="1"/>
    <col min="1800" max="1800" width="9.140625" style="13"/>
    <col min="1801" max="1801" width="20.85546875" style="13" bestFit="1" customWidth="1"/>
    <col min="1802" max="1802" width="9.140625" style="13"/>
    <col min="1803" max="1803" width="48" style="13" customWidth="1"/>
    <col min="1804" max="1804" width="9.140625" style="13"/>
    <col min="1805" max="1805" width="20.85546875" style="13" bestFit="1" customWidth="1"/>
    <col min="1806" max="1806" width="10.7109375" style="13" bestFit="1" customWidth="1"/>
    <col min="1807" max="2046" width="9.140625" style="13"/>
    <col min="2047" max="2047" width="41.140625" style="13" bestFit="1" customWidth="1"/>
    <col min="2048" max="2048" width="9.140625" style="13"/>
    <col min="2049" max="2049" width="20.85546875" style="13" bestFit="1" customWidth="1"/>
    <col min="2050" max="2050" width="9.140625" style="13"/>
    <col min="2051" max="2051" width="54.7109375" style="13" customWidth="1"/>
    <col min="2052" max="2052" width="9.140625" style="13"/>
    <col min="2053" max="2053" width="20.85546875" style="13" bestFit="1" customWidth="1"/>
    <col min="2054" max="2054" width="9.140625" style="13"/>
    <col min="2055" max="2055" width="40.42578125" style="13" customWidth="1"/>
    <col min="2056" max="2056" width="9.140625" style="13"/>
    <col min="2057" max="2057" width="20.85546875" style="13" bestFit="1" customWidth="1"/>
    <col min="2058" max="2058" width="9.140625" style="13"/>
    <col min="2059" max="2059" width="48" style="13" customWidth="1"/>
    <col min="2060" max="2060" width="9.140625" style="13"/>
    <col min="2061" max="2061" width="20.85546875" style="13" bestFit="1" customWidth="1"/>
    <col min="2062" max="2062" width="10.7109375" style="13" bestFit="1" customWidth="1"/>
    <col min="2063" max="2302" width="9.140625" style="13"/>
    <col min="2303" max="2303" width="41.140625" style="13" bestFit="1" customWidth="1"/>
    <col min="2304" max="2304" width="9.140625" style="13"/>
    <col min="2305" max="2305" width="20.85546875" style="13" bestFit="1" customWidth="1"/>
    <col min="2306" max="2306" width="9.140625" style="13"/>
    <col min="2307" max="2307" width="54.7109375" style="13" customWidth="1"/>
    <col min="2308" max="2308" width="9.140625" style="13"/>
    <col min="2309" max="2309" width="20.85546875" style="13" bestFit="1" customWidth="1"/>
    <col min="2310" max="2310" width="9.140625" style="13"/>
    <col min="2311" max="2311" width="40.42578125" style="13" customWidth="1"/>
    <col min="2312" max="2312" width="9.140625" style="13"/>
    <col min="2313" max="2313" width="20.85546875" style="13" bestFit="1" customWidth="1"/>
    <col min="2314" max="2314" width="9.140625" style="13"/>
    <col min="2315" max="2315" width="48" style="13" customWidth="1"/>
    <col min="2316" max="2316" width="9.140625" style="13"/>
    <col min="2317" max="2317" width="20.85546875" style="13" bestFit="1" customWidth="1"/>
    <col min="2318" max="2318" width="10.7109375" style="13" bestFit="1" customWidth="1"/>
    <col min="2319" max="2558" width="9.140625" style="13"/>
    <col min="2559" max="2559" width="41.140625" style="13" bestFit="1" customWidth="1"/>
    <col min="2560" max="2560" width="9.140625" style="13"/>
    <col min="2561" max="2561" width="20.85546875" style="13" bestFit="1" customWidth="1"/>
    <col min="2562" max="2562" width="9.140625" style="13"/>
    <col min="2563" max="2563" width="54.7109375" style="13" customWidth="1"/>
    <col min="2564" max="2564" width="9.140625" style="13"/>
    <col min="2565" max="2565" width="20.85546875" style="13" bestFit="1" customWidth="1"/>
    <col min="2566" max="2566" width="9.140625" style="13"/>
    <col min="2567" max="2567" width="40.42578125" style="13" customWidth="1"/>
    <col min="2568" max="2568" width="9.140625" style="13"/>
    <col min="2569" max="2569" width="20.85546875" style="13" bestFit="1" customWidth="1"/>
    <col min="2570" max="2570" width="9.140625" style="13"/>
    <col min="2571" max="2571" width="48" style="13" customWidth="1"/>
    <col min="2572" max="2572" width="9.140625" style="13"/>
    <col min="2573" max="2573" width="20.85546875" style="13" bestFit="1" customWidth="1"/>
    <col min="2574" max="2574" width="10.7109375" style="13" bestFit="1" customWidth="1"/>
    <col min="2575" max="2814" width="9.140625" style="13"/>
    <col min="2815" max="2815" width="41.140625" style="13" bestFit="1" customWidth="1"/>
    <col min="2816" max="2816" width="9.140625" style="13"/>
    <col min="2817" max="2817" width="20.85546875" style="13" bestFit="1" customWidth="1"/>
    <col min="2818" max="2818" width="9.140625" style="13"/>
    <col min="2819" max="2819" width="54.7109375" style="13" customWidth="1"/>
    <col min="2820" max="2820" width="9.140625" style="13"/>
    <col min="2821" max="2821" width="20.85546875" style="13" bestFit="1" customWidth="1"/>
    <col min="2822" max="2822" width="9.140625" style="13"/>
    <col min="2823" max="2823" width="40.42578125" style="13" customWidth="1"/>
    <col min="2824" max="2824" width="9.140625" style="13"/>
    <col min="2825" max="2825" width="20.85546875" style="13" bestFit="1" customWidth="1"/>
    <col min="2826" max="2826" width="9.140625" style="13"/>
    <col min="2827" max="2827" width="48" style="13" customWidth="1"/>
    <col min="2828" max="2828" width="9.140625" style="13"/>
    <col min="2829" max="2829" width="20.85546875" style="13" bestFit="1" customWidth="1"/>
    <col min="2830" max="2830" width="10.7109375" style="13" bestFit="1" customWidth="1"/>
    <col min="2831" max="3070" width="9.140625" style="13"/>
    <col min="3071" max="3071" width="41.140625" style="13" bestFit="1" customWidth="1"/>
    <col min="3072" max="3072" width="9.140625" style="13"/>
    <col min="3073" max="3073" width="20.85546875" style="13" bestFit="1" customWidth="1"/>
    <col min="3074" max="3074" width="9.140625" style="13"/>
    <col min="3075" max="3075" width="54.7109375" style="13" customWidth="1"/>
    <col min="3076" max="3076" width="9.140625" style="13"/>
    <col min="3077" max="3077" width="20.85546875" style="13" bestFit="1" customWidth="1"/>
    <col min="3078" max="3078" width="9.140625" style="13"/>
    <col min="3079" max="3079" width="40.42578125" style="13" customWidth="1"/>
    <col min="3080" max="3080" width="9.140625" style="13"/>
    <col min="3081" max="3081" width="20.85546875" style="13" bestFit="1" customWidth="1"/>
    <col min="3082" max="3082" width="9.140625" style="13"/>
    <col min="3083" max="3083" width="48" style="13" customWidth="1"/>
    <col min="3084" max="3084" width="9.140625" style="13"/>
    <col min="3085" max="3085" width="20.85546875" style="13" bestFit="1" customWidth="1"/>
    <col min="3086" max="3086" width="10.7109375" style="13" bestFit="1" customWidth="1"/>
    <col min="3087" max="3326" width="9.140625" style="13"/>
    <col min="3327" max="3327" width="41.140625" style="13" bestFit="1" customWidth="1"/>
    <col min="3328" max="3328" width="9.140625" style="13"/>
    <col min="3329" max="3329" width="20.85546875" style="13" bestFit="1" customWidth="1"/>
    <col min="3330" max="3330" width="9.140625" style="13"/>
    <col min="3331" max="3331" width="54.7109375" style="13" customWidth="1"/>
    <col min="3332" max="3332" width="9.140625" style="13"/>
    <col min="3333" max="3333" width="20.85546875" style="13" bestFit="1" customWidth="1"/>
    <col min="3334" max="3334" width="9.140625" style="13"/>
    <col min="3335" max="3335" width="40.42578125" style="13" customWidth="1"/>
    <col min="3336" max="3336" width="9.140625" style="13"/>
    <col min="3337" max="3337" width="20.85546875" style="13" bestFit="1" customWidth="1"/>
    <col min="3338" max="3338" width="9.140625" style="13"/>
    <col min="3339" max="3339" width="48" style="13" customWidth="1"/>
    <col min="3340" max="3340" width="9.140625" style="13"/>
    <col min="3341" max="3341" width="20.85546875" style="13" bestFit="1" customWidth="1"/>
    <col min="3342" max="3342" width="10.7109375" style="13" bestFit="1" customWidth="1"/>
    <col min="3343" max="3582" width="9.140625" style="13"/>
    <col min="3583" max="3583" width="41.140625" style="13" bestFit="1" customWidth="1"/>
    <col min="3584" max="3584" width="9.140625" style="13"/>
    <col min="3585" max="3585" width="20.85546875" style="13" bestFit="1" customWidth="1"/>
    <col min="3586" max="3586" width="9.140625" style="13"/>
    <col min="3587" max="3587" width="54.7109375" style="13" customWidth="1"/>
    <col min="3588" max="3588" width="9.140625" style="13"/>
    <col min="3589" max="3589" width="20.85546875" style="13" bestFit="1" customWidth="1"/>
    <col min="3590" max="3590" width="9.140625" style="13"/>
    <col min="3591" max="3591" width="40.42578125" style="13" customWidth="1"/>
    <col min="3592" max="3592" width="9.140625" style="13"/>
    <col min="3593" max="3593" width="20.85546875" style="13" bestFit="1" customWidth="1"/>
    <col min="3594" max="3594" width="9.140625" style="13"/>
    <col min="3595" max="3595" width="48" style="13" customWidth="1"/>
    <col min="3596" max="3596" width="9.140625" style="13"/>
    <col min="3597" max="3597" width="20.85546875" style="13" bestFit="1" customWidth="1"/>
    <col min="3598" max="3598" width="10.7109375" style="13" bestFit="1" customWidth="1"/>
    <col min="3599" max="3838" width="9.140625" style="13"/>
    <col min="3839" max="3839" width="41.140625" style="13" bestFit="1" customWidth="1"/>
    <col min="3840" max="3840" width="9.140625" style="13"/>
    <col min="3841" max="3841" width="20.85546875" style="13" bestFit="1" customWidth="1"/>
    <col min="3842" max="3842" width="9.140625" style="13"/>
    <col min="3843" max="3843" width="54.7109375" style="13" customWidth="1"/>
    <col min="3844" max="3844" width="9.140625" style="13"/>
    <col min="3845" max="3845" width="20.85546875" style="13" bestFit="1" customWidth="1"/>
    <col min="3846" max="3846" width="9.140625" style="13"/>
    <col min="3847" max="3847" width="40.42578125" style="13" customWidth="1"/>
    <col min="3848" max="3848" width="9.140625" style="13"/>
    <col min="3849" max="3849" width="20.85546875" style="13" bestFit="1" customWidth="1"/>
    <col min="3850" max="3850" width="9.140625" style="13"/>
    <col min="3851" max="3851" width="48" style="13" customWidth="1"/>
    <col min="3852" max="3852" width="9.140625" style="13"/>
    <col min="3853" max="3853" width="20.85546875" style="13" bestFit="1" customWidth="1"/>
    <col min="3854" max="3854" width="10.7109375" style="13" bestFit="1" customWidth="1"/>
    <col min="3855" max="4094" width="9.140625" style="13"/>
    <col min="4095" max="4095" width="41.140625" style="13" bestFit="1" customWidth="1"/>
    <col min="4096" max="4096" width="9.140625" style="13"/>
    <col min="4097" max="4097" width="20.85546875" style="13" bestFit="1" customWidth="1"/>
    <col min="4098" max="4098" width="9.140625" style="13"/>
    <col min="4099" max="4099" width="54.7109375" style="13" customWidth="1"/>
    <col min="4100" max="4100" width="9.140625" style="13"/>
    <col min="4101" max="4101" width="20.85546875" style="13" bestFit="1" customWidth="1"/>
    <col min="4102" max="4102" width="9.140625" style="13"/>
    <col min="4103" max="4103" width="40.42578125" style="13" customWidth="1"/>
    <col min="4104" max="4104" width="9.140625" style="13"/>
    <col min="4105" max="4105" width="20.85546875" style="13" bestFit="1" customWidth="1"/>
    <col min="4106" max="4106" width="9.140625" style="13"/>
    <col min="4107" max="4107" width="48" style="13" customWidth="1"/>
    <col min="4108" max="4108" width="9.140625" style="13"/>
    <col min="4109" max="4109" width="20.85546875" style="13" bestFit="1" customWidth="1"/>
    <col min="4110" max="4110" width="10.7109375" style="13" bestFit="1" customWidth="1"/>
    <col min="4111" max="4350" width="9.140625" style="13"/>
    <col min="4351" max="4351" width="41.140625" style="13" bestFit="1" customWidth="1"/>
    <col min="4352" max="4352" width="9.140625" style="13"/>
    <col min="4353" max="4353" width="20.85546875" style="13" bestFit="1" customWidth="1"/>
    <col min="4354" max="4354" width="9.140625" style="13"/>
    <col min="4355" max="4355" width="54.7109375" style="13" customWidth="1"/>
    <col min="4356" max="4356" width="9.140625" style="13"/>
    <col min="4357" max="4357" width="20.85546875" style="13" bestFit="1" customWidth="1"/>
    <col min="4358" max="4358" width="9.140625" style="13"/>
    <col min="4359" max="4359" width="40.42578125" style="13" customWidth="1"/>
    <col min="4360" max="4360" width="9.140625" style="13"/>
    <col min="4361" max="4361" width="20.85546875" style="13" bestFit="1" customWidth="1"/>
    <col min="4362" max="4362" width="9.140625" style="13"/>
    <col min="4363" max="4363" width="48" style="13" customWidth="1"/>
    <col min="4364" max="4364" width="9.140625" style="13"/>
    <col min="4365" max="4365" width="20.85546875" style="13" bestFit="1" customWidth="1"/>
    <col min="4366" max="4366" width="10.7109375" style="13" bestFit="1" customWidth="1"/>
    <col min="4367" max="4606" width="9.140625" style="13"/>
    <col min="4607" max="4607" width="41.140625" style="13" bestFit="1" customWidth="1"/>
    <col min="4608" max="4608" width="9.140625" style="13"/>
    <col min="4609" max="4609" width="20.85546875" style="13" bestFit="1" customWidth="1"/>
    <col min="4610" max="4610" width="9.140625" style="13"/>
    <col min="4611" max="4611" width="54.7109375" style="13" customWidth="1"/>
    <col min="4612" max="4612" width="9.140625" style="13"/>
    <col min="4613" max="4613" width="20.85546875" style="13" bestFit="1" customWidth="1"/>
    <col min="4614" max="4614" width="9.140625" style="13"/>
    <col min="4615" max="4615" width="40.42578125" style="13" customWidth="1"/>
    <col min="4616" max="4616" width="9.140625" style="13"/>
    <col min="4617" max="4617" width="20.85546875" style="13" bestFit="1" customWidth="1"/>
    <col min="4618" max="4618" width="9.140625" style="13"/>
    <col min="4619" max="4619" width="48" style="13" customWidth="1"/>
    <col min="4620" max="4620" width="9.140625" style="13"/>
    <col min="4621" max="4621" width="20.85546875" style="13" bestFit="1" customWidth="1"/>
    <col min="4622" max="4622" width="10.7109375" style="13" bestFit="1" customWidth="1"/>
    <col min="4623" max="4862" width="9.140625" style="13"/>
    <col min="4863" max="4863" width="41.140625" style="13" bestFit="1" customWidth="1"/>
    <col min="4864" max="4864" width="9.140625" style="13"/>
    <col min="4865" max="4865" width="20.85546875" style="13" bestFit="1" customWidth="1"/>
    <col min="4866" max="4866" width="9.140625" style="13"/>
    <col min="4867" max="4867" width="54.7109375" style="13" customWidth="1"/>
    <col min="4868" max="4868" width="9.140625" style="13"/>
    <col min="4869" max="4869" width="20.85546875" style="13" bestFit="1" customWidth="1"/>
    <col min="4870" max="4870" width="9.140625" style="13"/>
    <col min="4871" max="4871" width="40.42578125" style="13" customWidth="1"/>
    <col min="4872" max="4872" width="9.140625" style="13"/>
    <col min="4873" max="4873" width="20.85546875" style="13" bestFit="1" customWidth="1"/>
    <col min="4874" max="4874" width="9.140625" style="13"/>
    <col min="4875" max="4875" width="48" style="13" customWidth="1"/>
    <col min="4876" max="4876" width="9.140625" style="13"/>
    <col min="4877" max="4877" width="20.85546875" style="13" bestFit="1" customWidth="1"/>
    <col min="4878" max="4878" width="10.7109375" style="13" bestFit="1" customWidth="1"/>
    <col min="4879" max="5118" width="9.140625" style="13"/>
    <col min="5119" max="5119" width="41.140625" style="13" bestFit="1" customWidth="1"/>
    <col min="5120" max="5120" width="9.140625" style="13"/>
    <col min="5121" max="5121" width="20.85546875" style="13" bestFit="1" customWidth="1"/>
    <col min="5122" max="5122" width="9.140625" style="13"/>
    <col min="5123" max="5123" width="54.7109375" style="13" customWidth="1"/>
    <col min="5124" max="5124" width="9.140625" style="13"/>
    <col min="5125" max="5125" width="20.85546875" style="13" bestFit="1" customWidth="1"/>
    <col min="5126" max="5126" width="9.140625" style="13"/>
    <col min="5127" max="5127" width="40.42578125" style="13" customWidth="1"/>
    <col min="5128" max="5128" width="9.140625" style="13"/>
    <col min="5129" max="5129" width="20.85546875" style="13" bestFit="1" customWidth="1"/>
    <col min="5130" max="5130" width="9.140625" style="13"/>
    <col min="5131" max="5131" width="48" style="13" customWidth="1"/>
    <col min="5132" max="5132" width="9.140625" style="13"/>
    <col min="5133" max="5133" width="20.85546875" style="13" bestFit="1" customWidth="1"/>
    <col min="5134" max="5134" width="10.7109375" style="13" bestFit="1" customWidth="1"/>
    <col min="5135" max="5374" width="9.140625" style="13"/>
    <col min="5375" max="5375" width="41.140625" style="13" bestFit="1" customWidth="1"/>
    <col min="5376" max="5376" width="9.140625" style="13"/>
    <col min="5377" max="5377" width="20.85546875" style="13" bestFit="1" customWidth="1"/>
    <col min="5378" max="5378" width="9.140625" style="13"/>
    <col min="5379" max="5379" width="54.7109375" style="13" customWidth="1"/>
    <col min="5380" max="5380" width="9.140625" style="13"/>
    <col min="5381" max="5381" width="20.85546875" style="13" bestFit="1" customWidth="1"/>
    <col min="5382" max="5382" width="9.140625" style="13"/>
    <col min="5383" max="5383" width="40.42578125" style="13" customWidth="1"/>
    <col min="5384" max="5384" width="9.140625" style="13"/>
    <col min="5385" max="5385" width="20.85546875" style="13" bestFit="1" customWidth="1"/>
    <col min="5386" max="5386" width="9.140625" style="13"/>
    <col min="5387" max="5387" width="48" style="13" customWidth="1"/>
    <col min="5388" max="5388" width="9.140625" style="13"/>
    <col min="5389" max="5389" width="20.85546875" style="13" bestFit="1" customWidth="1"/>
    <col min="5390" max="5390" width="10.7109375" style="13" bestFit="1" customWidth="1"/>
    <col min="5391" max="5630" width="9.140625" style="13"/>
    <col min="5631" max="5631" width="41.140625" style="13" bestFit="1" customWidth="1"/>
    <col min="5632" max="5632" width="9.140625" style="13"/>
    <col min="5633" max="5633" width="20.85546875" style="13" bestFit="1" customWidth="1"/>
    <col min="5634" max="5634" width="9.140625" style="13"/>
    <col min="5635" max="5635" width="54.7109375" style="13" customWidth="1"/>
    <col min="5636" max="5636" width="9.140625" style="13"/>
    <col min="5637" max="5637" width="20.85546875" style="13" bestFit="1" customWidth="1"/>
    <col min="5638" max="5638" width="9.140625" style="13"/>
    <col min="5639" max="5639" width="40.42578125" style="13" customWidth="1"/>
    <col min="5640" max="5640" width="9.140625" style="13"/>
    <col min="5641" max="5641" width="20.85546875" style="13" bestFit="1" customWidth="1"/>
    <col min="5642" max="5642" width="9.140625" style="13"/>
    <col min="5643" max="5643" width="48" style="13" customWidth="1"/>
    <col min="5644" max="5644" width="9.140625" style="13"/>
    <col min="5645" max="5645" width="20.85546875" style="13" bestFit="1" customWidth="1"/>
    <col min="5646" max="5646" width="10.7109375" style="13" bestFit="1" customWidth="1"/>
    <col min="5647" max="5886" width="9.140625" style="13"/>
    <col min="5887" max="5887" width="41.140625" style="13" bestFit="1" customWidth="1"/>
    <col min="5888" max="5888" width="9.140625" style="13"/>
    <col min="5889" max="5889" width="20.85546875" style="13" bestFit="1" customWidth="1"/>
    <col min="5890" max="5890" width="9.140625" style="13"/>
    <col min="5891" max="5891" width="54.7109375" style="13" customWidth="1"/>
    <col min="5892" max="5892" width="9.140625" style="13"/>
    <col min="5893" max="5893" width="20.85546875" style="13" bestFit="1" customWidth="1"/>
    <col min="5894" max="5894" width="9.140625" style="13"/>
    <col min="5895" max="5895" width="40.42578125" style="13" customWidth="1"/>
    <col min="5896" max="5896" width="9.140625" style="13"/>
    <col min="5897" max="5897" width="20.85546875" style="13" bestFit="1" customWidth="1"/>
    <col min="5898" max="5898" width="9.140625" style="13"/>
    <col min="5899" max="5899" width="48" style="13" customWidth="1"/>
    <col min="5900" max="5900" width="9.140625" style="13"/>
    <col min="5901" max="5901" width="20.85546875" style="13" bestFit="1" customWidth="1"/>
    <col min="5902" max="5902" width="10.7109375" style="13" bestFit="1" customWidth="1"/>
    <col min="5903" max="6142" width="9.140625" style="13"/>
    <col min="6143" max="6143" width="41.140625" style="13" bestFit="1" customWidth="1"/>
    <col min="6144" max="6144" width="9.140625" style="13"/>
    <col min="6145" max="6145" width="20.85546875" style="13" bestFit="1" customWidth="1"/>
    <col min="6146" max="6146" width="9.140625" style="13"/>
    <col min="6147" max="6147" width="54.7109375" style="13" customWidth="1"/>
    <col min="6148" max="6148" width="9.140625" style="13"/>
    <col min="6149" max="6149" width="20.85546875" style="13" bestFit="1" customWidth="1"/>
    <col min="6150" max="6150" width="9.140625" style="13"/>
    <col min="6151" max="6151" width="40.42578125" style="13" customWidth="1"/>
    <col min="6152" max="6152" width="9.140625" style="13"/>
    <col min="6153" max="6153" width="20.85546875" style="13" bestFit="1" customWidth="1"/>
    <col min="6154" max="6154" width="9.140625" style="13"/>
    <col min="6155" max="6155" width="48" style="13" customWidth="1"/>
    <col min="6156" max="6156" width="9.140625" style="13"/>
    <col min="6157" max="6157" width="20.85546875" style="13" bestFit="1" customWidth="1"/>
    <col min="6158" max="6158" width="10.7109375" style="13" bestFit="1" customWidth="1"/>
    <col min="6159" max="6398" width="9.140625" style="13"/>
    <col min="6399" max="6399" width="41.140625" style="13" bestFit="1" customWidth="1"/>
    <col min="6400" max="6400" width="9.140625" style="13"/>
    <col min="6401" max="6401" width="20.85546875" style="13" bestFit="1" customWidth="1"/>
    <col min="6402" max="6402" width="9.140625" style="13"/>
    <col min="6403" max="6403" width="54.7109375" style="13" customWidth="1"/>
    <col min="6404" max="6404" width="9.140625" style="13"/>
    <col min="6405" max="6405" width="20.85546875" style="13" bestFit="1" customWidth="1"/>
    <col min="6406" max="6406" width="9.140625" style="13"/>
    <col min="6407" max="6407" width="40.42578125" style="13" customWidth="1"/>
    <col min="6408" max="6408" width="9.140625" style="13"/>
    <col min="6409" max="6409" width="20.85546875" style="13" bestFit="1" customWidth="1"/>
    <col min="6410" max="6410" width="9.140625" style="13"/>
    <col min="6411" max="6411" width="48" style="13" customWidth="1"/>
    <col min="6412" max="6412" width="9.140625" style="13"/>
    <col min="6413" max="6413" width="20.85546875" style="13" bestFit="1" customWidth="1"/>
    <col min="6414" max="6414" width="10.7109375" style="13" bestFit="1" customWidth="1"/>
    <col min="6415" max="6654" width="9.140625" style="13"/>
    <col min="6655" max="6655" width="41.140625" style="13" bestFit="1" customWidth="1"/>
    <col min="6656" max="6656" width="9.140625" style="13"/>
    <col min="6657" max="6657" width="20.85546875" style="13" bestFit="1" customWidth="1"/>
    <col min="6658" max="6658" width="9.140625" style="13"/>
    <col min="6659" max="6659" width="54.7109375" style="13" customWidth="1"/>
    <col min="6660" max="6660" width="9.140625" style="13"/>
    <col min="6661" max="6661" width="20.85546875" style="13" bestFit="1" customWidth="1"/>
    <col min="6662" max="6662" width="9.140625" style="13"/>
    <col min="6663" max="6663" width="40.42578125" style="13" customWidth="1"/>
    <col min="6664" max="6664" width="9.140625" style="13"/>
    <col min="6665" max="6665" width="20.85546875" style="13" bestFit="1" customWidth="1"/>
    <col min="6666" max="6666" width="9.140625" style="13"/>
    <col min="6667" max="6667" width="48" style="13" customWidth="1"/>
    <col min="6668" max="6668" width="9.140625" style="13"/>
    <col min="6669" max="6669" width="20.85546875" style="13" bestFit="1" customWidth="1"/>
    <col min="6670" max="6670" width="10.7109375" style="13" bestFit="1" customWidth="1"/>
    <col min="6671" max="6910" width="9.140625" style="13"/>
    <col min="6911" max="6911" width="41.140625" style="13" bestFit="1" customWidth="1"/>
    <col min="6912" max="6912" width="9.140625" style="13"/>
    <col min="6913" max="6913" width="20.85546875" style="13" bestFit="1" customWidth="1"/>
    <col min="6914" max="6914" width="9.140625" style="13"/>
    <col min="6915" max="6915" width="54.7109375" style="13" customWidth="1"/>
    <col min="6916" max="6916" width="9.140625" style="13"/>
    <col min="6917" max="6917" width="20.85546875" style="13" bestFit="1" customWidth="1"/>
    <col min="6918" max="6918" width="9.140625" style="13"/>
    <col min="6919" max="6919" width="40.42578125" style="13" customWidth="1"/>
    <col min="6920" max="6920" width="9.140625" style="13"/>
    <col min="6921" max="6921" width="20.85546875" style="13" bestFit="1" customWidth="1"/>
    <col min="6922" max="6922" width="9.140625" style="13"/>
    <col min="6923" max="6923" width="48" style="13" customWidth="1"/>
    <col min="6924" max="6924" width="9.140625" style="13"/>
    <col min="6925" max="6925" width="20.85546875" style="13" bestFit="1" customWidth="1"/>
    <col min="6926" max="6926" width="10.7109375" style="13" bestFit="1" customWidth="1"/>
    <col min="6927" max="7166" width="9.140625" style="13"/>
    <col min="7167" max="7167" width="41.140625" style="13" bestFit="1" customWidth="1"/>
    <col min="7168" max="7168" width="9.140625" style="13"/>
    <col min="7169" max="7169" width="20.85546875" style="13" bestFit="1" customWidth="1"/>
    <col min="7170" max="7170" width="9.140625" style="13"/>
    <col min="7171" max="7171" width="54.7109375" style="13" customWidth="1"/>
    <col min="7172" max="7172" width="9.140625" style="13"/>
    <col min="7173" max="7173" width="20.85546875" style="13" bestFit="1" customWidth="1"/>
    <col min="7174" max="7174" width="9.140625" style="13"/>
    <col min="7175" max="7175" width="40.42578125" style="13" customWidth="1"/>
    <col min="7176" max="7176" width="9.140625" style="13"/>
    <col min="7177" max="7177" width="20.85546875" style="13" bestFit="1" customWidth="1"/>
    <col min="7178" max="7178" width="9.140625" style="13"/>
    <col min="7179" max="7179" width="48" style="13" customWidth="1"/>
    <col min="7180" max="7180" width="9.140625" style="13"/>
    <col min="7181" max="7181" width="20.85546875" style="13" bestFit="1" customWidth="1"/>
    <col min="7182" max="7182" width="10.7109375" style="13" bestFit="1" customWidth="1"/>
    <col min="7183" max="7422" width="9.140625" style="13"/>
    <col min="7423" max="7423" width="41.140625" style="13" bestFit="1" customWidth="1"/>
    <col min="7424" max="7424" width="9.140625" style="13"/>
    <col min="7425" max="7425" width="20.85546875" style="13" bestFit="1" customWidth="1"/>
    <col min="7426" max="7426" width="9.140625" style="13"/>
    <col min="7427" max="7427" width="54.7109375" style="13" customWidth="1"/>
    <col min="7428" max="7428" width="9.140625" style="13"/>
    <col min="7429" max="7429" width="20.85546875" style="13" bestFit="1" customWidth="1"/>
    <col min="7430" max="7430" width="9.140625" style="13"/>
    <col min="7431" max="7431" width="40.42578125" style="13" customWidth="1"/>
    <col min="7432" max="7432" width="9.140625" style="13"/>
    <col min="7433" max="7433" width="20.85546875" style="13" bestFit="1" customWidth="1"/>
    <col min="7434" max="7434" width="9.140625" style="13"/>
    <col min="7435" max="7435" width="48" style="13" customWidth="1"/>
    <col min="7436" max="7436" width="9.140625" style="13"/>
    <col min="7437" max="7437" width="20.85546875" style="13" bestFit="1" customWidth="1"/>
    <col min="7438" max="7438" width="10.7109375" style="13" bestFit="1" customWidth="1"/>
    <col min="7439" max="7678" width="9.140625" style="13"/>
    <col min="7679" max="7679" width="41.140625" style="13" bestFit="1" customWidth="1"/>
    <col min="7680" max="7680" width="9.140625" style="13"/>
    <col min="7681" max="7681" width="20.85546875" style="13" bestFit="1" customWidth="1"/>
    <col min="7682" max="7682" width="9.140625" style="13"/>
    <col min="7683" max="7683" width="54.7109375" style="13" customWidth="1"/>
    <col min="7684" max="7684" width="9.140625" style="13"/>
    <col min="7685" max="7685" width="20.85546875" style="13" bestFit="1" customWidth="1"/>
    <col min="7686" max="7686" width="9.140625" style="13"/>
    <col min="7687" max="7687" width="40.42578125" style="13" customWidth="1"/>
    <col min="7688" max="7688" width="9.140625" style="13"/>
    <col min="7689" max="7689" width="20.85546875" style="13" bestFit="1" customWidth="1"/>
    <col min="7690" max="7690" width="9.140625" style="13"/>
    <col min="7691" max="7691" width="48" style="13" customWidth="1"/>
    <col min="7692" max="7692" width="9.140625" style="13"/>
    <col min="7693" max="7693" width="20.85546875" style="13" bestFit="1" customWidth="1"/>
    <col min="7694" max="7694" width="10.7109375" style="13" bestFit="1" customWidth="1"/>
    <col min="7695" max="7934" width="9.140625" style="13"/>
    <col min="7935" max="7935" width="41.140625" style="13" bestFit="1" customWidth="1"/>
    <col min="7936" max="7936" width="9.140625" style="13"/>
    <col min="7937" max="7937" width="20.85546875" style="13" bestFit="1" customWidth="1"/>
    <col min="7938" max="7938" width="9.140625" style="13"/>
    <col min="7939" max="7939" width="54.7109375" style="13" customWidth="1"/>
    <col min="7940" max="7940" width="9.140625" style="13"/>
    <col min="7941" max="7941" width="20.85546875" style="13" bestFit="1" customWidth="1"/>
    <col min="7942" max="7942" width="9.140625" style="13"/>
    <col min="7943" max="7943" width="40.42578125" style="13" customWidth="1"/>
    <col min="7944" max="7944" width="9.140625" style="13"/>
    <col min="7945" max="7945" width="20.85546875" style="13" bestFit="1" customWidth="1"/>
    <col min="7946" max="7946" width="9.140625" style="13"/>
    <col min="7947" max="7947" width="48" style="13" customWidth="1"/>
    <col min="7948" max="7948" width="9.140625" style="13"/>
    <col min="7949" max="7949" width="20.85546875" style="13" bestFit="1" customWidth="1"/>
    <col min="7950" max="7950" width="10.7109375" style="13" bestFit="1" customWidth="1"/>
    <col min="7951" max="8190" width="9.140625" style="13"/>
    <col min="8191" max="8191" width="41.140625" style="13" bestFit="1" customWidth="1"/>
    <col min="8192" max="8192" width="9.140625" style="13"/>
    <col min="8193" max="8193" width="20.85546875" style="13" bestFit="1" customWidth="1"/>
    <col min="8194" max="8194" width="9.140625" style="13"/>
    <col min="8195" max="8195" width="54.7109375" style="13" customWidth="1"/>
    <col min="8196" max="8196" width="9.140625" style="13"/>
    <col min="8197" max="8197" width="20.85546875" style="13" bestFit="1" customWidth="1"/>
    <col min="8198" max="8198" width="9.140625" style="13"/>
    <col min="8199" max="8199" width="40.42578125" style="13" customWidth="1"/>
    <col min="8200" max="8200" width="9.140625" style="13"/>
    <col min="8201" max="8201" width="20.85546875" style="13" bestFit="1" customWidth="1"/>
    <col min="8202" max="8202" width="9.140625" style="13"/>
    <col min="8203" max="8203" width="48" style="13" customWidth="1"/>
    <col min="8204" max="8204" width="9.140625" style="13"/>
    <col min="8205" max="8205" width="20.85546875" style="13" bestFit="1" customWidth="1"/>
    <col min="8206" max="8206" width="10.7109375" style="13" bestFit="1" customWidth="1"/>
    <col min="8207" max="8446" width="9.140625" style="13"/>
    <col min="8447" max="8447" width="41.140625" style="13" bestFit="1" customWidth="1"/>
    <col min="8448" max="8448" width="9.140625" style="13"/>
    <col min="8449" max="8449" width="20.85546875" style="13" bestFit="1" customWidth="1"/>
    <col min="8450" max="8450" width="9.140625" style="13"/>
    <col min="8451" max="8451" width="54.7109375" style="13" customWidth="1"/>
    <col min="8452" max="8452" width="9.140625" style="13"/>
    <col min="8453" max="8453" width="20.85546875" style="13" bestFit="1" customWidth="1"/>
    <col min="8454" max="8454" width="9.140625" style="13"/>
    <col min="8455" max="8455" width="40.42578125" style="13" customWidth="1"/>
    <col min="8456" max="8456" width="9.140625" style="13"/>
    <col min="8457" max="8457" width="20.85546875" style="13" bestFit="1" customWidth="1"/>
    <col min="8458" max="8458" width="9.140625" style="13"/>
    <col min="8459" max="8459" width="48" style="13" customWidth="1"/>
    <col min="8460" max="8460" width="9.140625" style="13"/>
    <col min="8461" max="8461" width="20.85546875" style="13" bestFit="1" customWidth="1"/>
    <col min="8462" max="8462" width="10.7109375" style="13" bestFit="1" customWidth="1"/>
    <col min="8463" max="8702" width="9.140625" style="13"/>
    <col min="8703" max="8703" width="41.140625" style="13" bestFit="1" customWidth="1"/>
    <col min="8704" max="8704" width="9.140625" style="13"/>
    <col min="8705" max="8705" width="20.85546875" style="13" bestFit="1" customWidth="1"/>
    <col min="8706" max="8706" width="9.140625" style="13"/>
    <col min="8707" max="8707" width="54.7109375" style="13" customWidth="1"/>
    <col min="8708" max="8708" width="9.140625" style="13"/>
    <col min="8709" max="8709" width="20.85546875" style="13" bestFit="1" customWidth="1"/>
    <col min="8710" max="8710" width="9.140625" style="13"/>
    <col min="8711" max="8711" width="40.42578125" style="13" customWidth="1"/>
    <col min="8712" max="8712" width="9.140625" style="13"/>
    <col min="8713" max="8713" width="20.85546875" style="13" bestFit="1" customWidth="1"/>
    <col min="8714" max="8714" width="9.140625" style="13"/>
    <col min="8715" max="8715" width="48" style="13" customWidth="1"/>
    <col min="8716" max="8716" width="9.140625" style="13"/>
    <col min="8717" max="8717" width="20.85546875" style="13" bestFit="1" customWidth="1"/>
    <col min="8718" max="8718" width="10.7109375" style="13" bestFit="1" customWidth="1"/>
    <col min="8719" max="8958" width="9.140625" style="13"/>
    <col min="8959" max="8959" width="41.140625" style="13" bestFit="1" customWidth="1"/>
    <col min="8960" max="8960" width="9.140625" style="13"/>
    <col min="8961" max="8961" width="20.85546875" style="13" bestFit="1" customWidth="1"/>
    <col min="8962" max="8962" width="9.140625" style="13"/>
    <col min="8963" max="8963" width="54.7109375" style="13" customWidth="1"/>
    <col min="8964" max="8964" width="9.140625" style="13"/>
    <col min="8965" max="8965" width="20.85546875" style="13" bestFit="1" customWidth="1"/>
    <col min="8966" max="8966" width="9.140625" style="13"/>
    <col min="8967" max="8967" width="40.42578125" style="13" customWidth="1"/>
    <col min="8968" max="8968" width="9.140625" style="13"/>
    <col min="8969" max="8969" width="20.85546875" style="13" bestFit="1" customWidth="1"/>
    <col min="8970" max="8970" width="9.140625" style="13"/>
    <col min="8971" max="8971" width="48" style="13" customWidth="1"/>
    <col min="8972" max="8972" width="9.140625" style="13"/>
    <col min="8973" max="8973" width="20.85546875" style="13" bestFit="1" customWidth="1"/>
    <col min="8974" max="8974" width="10.7109375" style="13" bestFit="1" customWidth="1"/>
    <col min="8975" max="9214" width="9.140625" style="13"/>
    <col min="9215" max="9215" width="41.140625" style="13" bestFit="1" customWidth="1"/>
    <col min="9216" max="9216" width="9.140625" style="13"/>
    <col min="9217" max="9217" width="20.85546875" style="13" bestFit="1" customWidth="1"/>
    <col min="9218" max="9218" width="9.140625" style="13"/>
    <col min="9219" max="9219" width="54.7109375" style="13" customWidth="1"/>
    <col min="9220" max="9220" width="9.140625" style="13"/>
    <col min="9221" max="9221" width="20.85546875" style="13" bestFit="1" customWidth="1"/>
    <col min="9222" max="9222" width="9.140625" style="13"/>
    <col min="9223" max="9223" width="40.42578125" style="13" customWidth="1"/>
    <col min="9224" max="9224" width="9.140625" style="13"/>
    <col min="9225" max="9225" width="20.85546875" style="13" bestFit="1" customWidth="1"/>
    <col min="9226" max="9226" width="9.140625" style="13"/>
    <col min="9227" max="9227" width="48" style="13" customWidth="1"/>
    <col min="9228" max="9228" width="9.140625" style="13"/>
    <col min="9229" max="9229" width="20.85546875" style="13" bestFit="1" customWidth="1"/>
    <col min="9230" max="9230" width="10.7109375" style="13" bestFit="1" customWidth="1"/>
    <col min="9231" max="9470" width="9.140625" style="13"/>
    <col min="9471" max="9471" width="41.140625" style="13" bestFit="1" customWidth="1"/>
    <col min="9472" max="9472" width="9.140625" style="13"/>
    <col min="9473" max="9473" width="20.85546875" style="13" bestFit="1" customWidth="1"/>
    <col min="9474" max="9474" width="9.140625" style="13"/>
    <col min="9475" max="9475" width="54.7109375" style="13" customWidth="1"/>
    <col min="9476" max="9476" width="9.140625" style="13"/>
    <col min="9477" max="9477" width="20.85546875" style="13" bestFit="1" customWidth="1"/>
    <col min="9478" max="9478" width="9.140625" style="13"/>
    <col min="9479" max="9479" width="40.42578125" style="13" customWidth="1"/>
    <col min="9480" max="9480" width="9.140625" style="13"/>
    <col min="9481" max="9481" width="20.85546875" style="13" bestFit="1" customWidth="1"/>
    <col min="9482" max="9482" width="9.140625" style="13"/>
    <col min="9483" max="9483" width="48" style="13" customWidth="1"/>
    <col min="9484" max="9484" width="9.140625" style="13"/>
    <col min="9485" max="9485" width="20.85546875" style="13" bestFit="1" customWidth="1"/>
    <col min="9486" max="9486" width="10.7109375" style="13" bestFit="1" customWidth="1"/>
    <col min="9487" max="9726" width="9.140625" style="13"/>
    <col min="9727" max="9727" width="41.140625" style="13" bestFit="1" customWidth="1"/>
    <col min="9728" max="9728" width="9.140625" style="13"/>
    <col min="9729" max="9729" width="20.85546875" style="13" bestFit="1" customWidth="1"/>
    <col min="9730" max="9730" width="9.140625" style="13"/>
    <col min="9731" max="9731" width="54.7109375" style="13" customWidth="1"/>
    <col min="9732" max="9732" width="9.140625" style="13"/>
    <col min="9733" max="9733" width="20.85546875" style="13" bestFit="1" customWidth="1"/>
    <col min="9734" max="9734" width="9.140625" style="13"/>
    <col min="9735" max="9735" width="40.42578125" style="13" customWidth="1"/>
    <col min="9736" max="9736" width="9.140625" style="13"/>
    <col min="9737" max="9737" width="20.85546875" style="13" bestFit="1" customWidth="1"/>
    <col min="9738" max="9738" width="9.140625" style="13"/>
    <col min="9739" max="9739" width="48" style="13" customWidth="1"/>
    <col min="9740" max="9740" width="9.140625" style="13"/>
    <col min="9741" max="9741" width="20.85546875" style="13" bestFit="1" customWidth="1"/>
    <col min="9742" max="9742" width="10.7109375" style="13" bestFit="1" customWidth="1"/>
    <col min="9743" max="9982" width="9.140625" style="13"/>
    <col min="9983" max="9983" width="41.140625" style="13" bestFit="1" customWidth="1"/>
    <col min="9984" max="9984" width="9.140625" style="13"/>
    <col min="9985" max="9985" width="20.85546875" style="13" bestFit="1" customWidth="1"/>
    <col min="9986" max="9986" width="9.140625" style="13"/>
    <col min="9987" max="9987" width="54.7109375" style="13" customWidth="1"/>
    <col min="9988" max="9988" width="9.140625" style="13"/>
    <col min="9989" max="9989" width="20.85546875" style="13" bestFit="1" customWidth="1"/>
    <col min="9990" max="9990" width="9.140625" style="13"/>
    <col min="9991" max="9991" width="40.42578125" style="13" customWidth="1"/>
    <col min="9992" max="9992" width="9.140625" style="13"/>
    <col min="9993" max="9993" width="20.85546875" style="13" bestFit="1" customWidth="1"/>
    <col min="9994" max="9994" width="9.140625" style="13"/>
    <col min="9995" max="9995" width="48" style="13" customWidth="1"/>
    <col min="9996" max="9996" width="9.140625" style="13"/>
    <col min="9997" max="9997" width="20.85546875" style="13" bestFit="1" customWidth="1"/>
    <col min="9998" max="9998" width="10.7109375" style="13" bestFit="1" customWidth="1"/>
    <col min="9999" max="10238" width="9.140625" style="13"/>
    <col min="10239" max="10239" width="41.140625" style="13" bestFit="1" customWidth="1"/>
    <col min="10240" max="10240" width="9.140625" style="13"/>
    <col min="10241" max="10241" width="20.85546875" style="13" bestFit="1" customWidth="1"/>
    <col min="10242" max="10242" width="9.140625" style="13"/>
    <col min="10243" max="10243" width="54.7109375" style="13" customWidth="1"/>
    <col min="10244" max="10244" width="9.140625" style="13"/>
    <col min="10245" max="10245" width="20.85546875" style="13" bestFit="1" customWidth="1"/>
    <col min="10246" max="10246" width="9.140625" style="13"/>
    <col min="10247" max="10247" width="40.42578125" style="13" customWidth="1"/>
    <col min="10248" max="10248" width="9.140625" style="13"/>
    <col min="10249" max="10249" width="20.85546875" style="13" bestFit="1" customWidth="1"/>
    <col min="10250" max="10250" width="9.140625" style="13"/>
    <col min="10251" max="10251" width="48" style="13" customWidth="1"/>
    <col min="10252" max="10252" width="9.140625" style="13"/>
    <col min="10253" max="10253" width="20.85546875" style="13" bestFit="1" customWidth="1"/>
    <col min="10254" max="10254" width="10.7109375" style="13" bestFit="1" customWidth="1"/>
    <col min="10255" max="10494" width="9.140625" style="13"/>
    <col min="10495" max="10495" width="41.140625" style="13" bestFit="1" customWidth="1"/>
    <col min="10496" max="10496" width="9.140625" style="13"/>
    <col min="10497" max="10497" width="20.85546875" style="13" bestFit="1" customWidth="1"/>
    <col min="10498" max="10498" width="9.140625" style="13"/>
    <col min="10499" max="10499" width="54.7109375" style="13" customWidth="1"/>
    <col min="10500" max="10500" width="9.140625" style="13"/>
    <col min="10501" max="10501" width="20.85546875" style="13" bestFit="1" customWidth="1"/>
    <col min="10502" max="10502" width="9.140625" style="13"/>
    <col min="10503" max="10503" width="40.42578125" style="13" customWidth="1"/>
    <col min="10504" max="10504" width="9.140625" style="13"/>
    <col min="10505" max="10505" width="20.85546875" style="13" bestFit="1" customWidth="1"/>
    <col min="10506" max="10506" width="9.140625" style="13"/>
    <col min="10507" max="10507" width="48" style="13" customWidth="1"/>
    <col min="10508" max="10508" width="9.140625" style="13"/>
    <col min="10509" max="10509" width="20.85546875" style="13" bestFit="1" customWidth="1"/>
    <col min="10510" max="10510" width="10.7109375" style="13" bestFit="1" customWidth="1"/>
    <col min="10511" max="10750" width="9.140625" style="13"/>
    <col min="10751" max="10751" width="41.140625" style="13" bestFit="1" customWidth="1"/>
    <col min="10752" max="10752" width="9.140625" style="13"/>
    <col min="10753" max="10753" width="20.85546875" style="13" bestFit="1" customWidth="1"/>
    <col min="10754" max="10754" width="9.140625" style="13"/>
    <col min="10755" max="10755" width="54.7109375" style="13" customWidth="1"/>
    <col min="10756" max="10756" width="9.140625" style="13"/>
    <col min="10757" max="10757" width="20.85546875" style="13" bestFit="1" customWidth="1"/>
    <col min="10758" max="10758" width="9.140625" style="13"/>
    <col min="10759" max="10759" width="40.42578125" style="13" customWidth="1"/>
    <col min="10760" max="10760" width="9.140625" style="13"/>
    <col min="10761" max="10761" width="20.85546875" style="13" bestFit="1" customWidth="1"/>
    <col min="10762" max="10762" width="9.140625" style="13"/>
    <col min="10763" max="10763" width="48" style="13" customWidth="1"/>
    <col min="10764" max="10764" width="9.140625" style="13"/>
    <col min="10765" max="10765" width="20.85546875" style="13" bestFit="1" customWidth="1"/>
    <col min="10766" max="10766" width="10.7109375" style="13" bestFit="1" customWidth="1"/>
    <col min="10767" max="11006" width="9.140625" style="13"/>
    <col min="11007" max="11007" width="41.140625" style="13" bestFit="1" customWidth="1"/>
    <col min="11008" max="11008" width="9.140625" style="13"/>
    <col min="11009" max="11009" width="20.85546875" style="13" bestFit="1" customWidth="1"/>
    <col min="11010" max="11010" width="9.140625" style="13"/>
    <col min="11011" max="11011" width="54.7109375" style="13" customWidth="1"/>
    <col min="11012" max="11012" width="9.140625" style="13"/>
    <col min="11013" max="11013" width="20.85546875" style="13" bestFit="1" customWidth="1"/>
    <col min="11014" max="11014" width="9.140625" style="13"/>
    <col min="11015" max="11015" width="40.42578125" style="13" customWidth="1"/>
    <col min="11016" max="11016" width="9.140625" style="13"/>
    <col min="11017" max="11017" width="20.85546875" style="13" bestFit="1" customWidth="1"/>
    <col min="11018" max="11018" width="9.140625" style="13"/>
    <col min="11019" max="11019" width="48" style="13" customWidth="1"/>
    <col min="11020" max="11020" width="9.140625" style="13"/>
    <col min="11021" max="11021" width="20.85546875" style="13" bestFit="1" customWidth="1"/>
    <col min="11022" max="11022" width="10.7109375" style="13" bestFit="1" customWidth="1"/>
    <col min="11023" max="11262" width="9.140625" style="13"/>
    <col min="11263" max="11263" width="41.140625" style="13" bestFit="1" customWidth="1"/>
    <col min="11264" max="11264" width="9.140625" style="13"/>
    <col min="11265" max="11265" width="20.85546875" style="13" bestFit="1" customWidth="1"/>
    <col min="11266" max="11266" width="9.140625" style="13"/>
    <col min="11267" max="11267" width="54.7109375" style="13" customWidth="1"/>
    <col min="11268" max="11268" width="9.140625" style="13"/>
    <col min="11269" max="11269" width="20.85546875" style="13" bestFit="1" customWidth="1"/>
    <col min="11270" max="11270" width="9.140625" style="13"/>
    <col min="11271" max="11271" width="40.42578125" style="13" customWidth="1"/>
    <col min="11272" max="11272" width="9.140625" style="13"/>
    <col min="11273" max="11273" width="20.85546875" style="13" bestFit="1" customWidth="1"/>
    <col min="11274" max="11274" width="9.140625" style="13"/>
    <col min="11275" max="11275" width="48" style="13" customWidth="1"/>
    <col min="11276" max="11276" width="9.140625" style="13"/>
    <col min="11277" max="11277" width="20.85546875" style="13" bestFit="1" customWidth="1"/>
    <col min="11278" max="11278" width="10.7109375" style="13" bestFit="1" customWidth="1"/>
    <col min="11279" max="11518" width="9.140625" style="13"/>
    <col min="11519" max="11519" width="41.140625" style="13" bestFit="1" customWidth="1"/>
    <col min="11520" max="11520" width="9.140625" style="13"/>
    <col min="11521" max="11521" width="20.85546875" style="13" bestFit="1" customWidth="1"/>
    <col min="11522" max="11522" width="9.140625" style="13"/>
    <col min="11523" max="11523" width="54.7109375" style="13" customWidth="1"/>
    <col min="11524" max="11524" width="9.140625" style="13"/>
    <col min="11525" max="11525" width="20.85546875" style="13" bestFit="1" customWidth="1"/>
    <col min="11526" max="11526" width="9.140625" style="13"/>
    <col min="11527" max="11527" width="40.42578125" style="13" customWidth="1"/>
    <col min="11528" max="11528" width="9.140625" style="13"/>
    <col min="11529" max="11529" width="20.85546875" style="13" bestFit="1" customWidth="1"/>
    <col min="11530" max="11530" width="9.140625" style="13"/>
    <col min="11531" max="11531" width="48" style="13" customWidth="1"/>
    <col min="11532" max="11532" width="9.140625" style="13"/>
    <col min="11533" max="11533" width="20.85546875" style="13" bestFit="1" customWidth="1"/>
    <col min="11534" max="11534" width="10.7109375" style="13" bestFit="1" customWidth="1"/>
    <col min="11535" max="11774" width="9.140625" style="13"/>
    <col min="11775" max="11775" width="41.140625" style="13" bestFit="1" customWidth="1"/>
    <col min="11776" max="11776" width="9.140625" style="13"/>
    <col min="11777" max="11777" width="20.85546875" style="13" bestFit="1" customWidth="1"/>
    <col min="11778" max="11778" width="9.140625" style="13"/>
    <col min="11779" max="11779" width="54.7109375" style="13" customWidth="1"/>
    <col min="11780" max="11780" width="9.140625" style="13"/>
    <col min="11781" max="11781" width="20.85546875" style="13" bestFit="1" customWidth="1"/>
    <col min="11782" max="11782" width="9.140625" style="13"/>
    <col min="11783" max="11783" width="40.42578125" style="13" customWidth="1"/>
    <col min="11784" max="11784" width="9.140625" style="13"/>
    <col min="11785" max="11785" width="20.85546875" style="13" bestFit="1" customWidth="1"/>
    <col min="11786" max="11786" width="9.140625" style="13"/>
    <col min="11787" max="11787" width="48" style="13" customWidth="1"/>
    <col min="11788" max="11788" width="9.140625" style="13"/>
    <col min="11789" max="11789" width="20.85546875" style="13" bestFit="1" customWidth="1"/>
    <col min="11790" max="11790" width="10.7109375" style="13" bestFit="1" customWidth="1"/>
    <col min="11791" max="12030" width="9.140625" style="13"/>
    <col min="12031" max="12031" width="41.140625" style="13" bestFit="1" customWidth="1"/>
    <col min="12032" max="12032" width="9.140625" style="13"/>
    <col min="12033" max="12033" width="20.85546875" style="13" bestFit="1" customWidth="1"/>
    <col min="12034" max="12034" width="9.140625" style="13"/>
    <col min="12035" max="12035" width="54.7109375" style="13" customWidth="1"/>
    <col min="12036" max="12036" width="9.140625" style="13"/>
    <col min="12037" max="12037" width="20.85546875" style="13" bestFit="1" customWidth="1"/>
    <col min="12038" max="12038" width="9.140625" style="13"/>
    <col min="12039" max="12039" width="40.42578125" style="13" customWidth="1"/>
    <col min="12040" max="12040" width="9.140625" style="13"/>
    <col min="12041" max="12041" width="20.85546875" style="13" bestFit="1" customWidth="1"/>
    <col min="12042" max="12042" width="9.140625" style="13"/>
    <col min="12043" max="12043" width="48" style="13" customWidth="1"/>
    <col min="12044" max="12044" width="9.140625" style="13"/>
    <col min="12045" max="12045" width="20.85546875" style="13" bestFit="1" customWidth="1"/>
    <col min="12046" max="12046" width="10.7109375" style="13" bestFit="1" customWidth="1"/>
    <col min="12047" max="12286" width="9.140625" style="13"/>
    <col min="12287" max="12287" width="41.140625" style="13" bestFit="1" customWidth="1"/>
    <col min="12288" max="12288" width="9.140625" style="13"/>
    <col min="12289" max="12289" width="20.85546875" style="13" bestFit="1" customWidth="1"/>
    <col min="12290" max="12290" width="9.140625" style="13"/>
    <col min="12291" max="12291" width="54.7109375" style="13" customWidth="1"/>
    <col min="12292" max="12292" width="9.140625" style="13"/>
    <col min="12293" max="12293" width="20.85546875" style="13" bestFit="1" customWidth="1"/>
    <col min="12294" max="12294" width="9.140625" style="13"/>
    <col min="12295" max="12295" width="40.42578125" style="13" customWidth="1"/>
    <col min="12296" max="12296" width="9.140625" style="13"/>
    <col min="12297" max="12297" width="20.85546875" style="13" bestFit="1" customWidth="1"/>
    <col min="12298" max="12298" width="9.140625" style="13"/>
    <col min="12299" max="12299" width="48" style="13" customWidth="1"/>
    <col min="12300" max="12300" width="9.140625" style="13"/>
    <col min="12301" max="12301" width="20.85546875" style="13" bestFit="1" customWidth="1"/>
    <col min="12302" max="12302" width="10.7109375" style="13" bestFit="1" customWidth="1"/>
    <col min="12303" max="12542" width="9.140625" style="13"/>
    <col min="12543" max="12543" width="41.140625" style="13" bestFit="1" customWidth="1"/>
    <col min="12544" max="12544" width="9.140625" style="13"/>
    <col min="12545" max="12545" width="20.85546875" style="13" bestFit="1" customWidth="1"/>
    <col min="12546" max="12546" width="9.140625" style="13"/>
    <col min="12547" max="12547" width="54.7109375" style="13" customWidth="1"/>
    <col min="12548" max="12548" width="9.140625" style="13"/>
    <col min="12549" max="12549" width="20.85546875" style="13" bestFit="1" customWidth="1"/>
    <col min="12550" max="12550" width="9.140625" style="13"/>
    <col min="12551" max="12551" width="40.42578125" style="13" customWidth="1"/>
    <col min="12552" max="12552" width="9.140625" style="13"/>
    <col min="12553" max="12553" width="20.85546875" style="13" bestFit="1" customWidth="1"/>
    <col min="12554" max="12554" width="9.140625" style="13"/>
    <col min="12555" max="12555" width="48" style="13" customWidth="1"/>
    <col min="12556" max="12556" width="9.140625" style="13"/>
    <col min="12557" max="12557" width="20.85546875" style="13" bestFit="1" customWidth="1"/>
    <col min="12558" max="12558" width="10.7109375" style="13" bestFit="1" customWidth="1"/>
    <col min="12559" max="12798" width="9.140625" style="13"/>
    <col min="12799" max="12799" width="41.140625" style="13" bestFit="1" customWidth="1"/>
    <col min="12800" max="12800" width="9.140625" style="13"/>
    <col min="12801" max="12801" width="20.85546875" style="13" bestFit="1" customWidth="1"/>
    <col min="12802" max="12802" width="9.140625" style="13"/>
    <col min="12803" max="12803" width="54.7109375" style="13" customWidth="1"/>
    <col min="12804" max="12804" width="9.140625" style="13"/>
    <col min="12805" max="12805" width="20.85546875" style="13" bestFit="1" customWidth="1"/>
    <col min="12806" max="12806" width="9.140625" style="13"/>
    <col min="12807" max="12807" width="40.42578125" style="13" customWidth="1"/>
    <col min="12808" max="12808" width="9.140625" style="13"/>
    <col min="12809" max="12809" width="20.85546875" style="13" bestFit="1" customWidth="1"/>
    <col min="12810" max="12810" width="9.140625" style="13"/>
    <col min="12811" max="12811" width="48" style="13" customWidth="1"/>
    <col min="12812" max="12812" width="9.140625" style="13"/>
    <col min="12813" max="12813" width="20.85546875" style="13" bestFit="1" customWidth="1"/>
    <col min="12814" max="12814" width="10.7109375" style="13" bestFit="1" customWidth="1"/>
    <col min="12815" max="13054" width="9.140625" style="13"/>
    <col min="13055" max="13055" width="41.140625" style="13" bestFit="1" customWidth="1"/>
    <col min="13056" max="13056" width="9.140625" style="13"/>
    <col min="13057" max="13057" width="20.85546875" style="13" bestFit="1" customWidth="1"/>
    <col min="13058" max="13058" width="9.140625" style="13"/>
    <col min="13059" max="13059" width="54.7109375" style="13" customWidth="1"/>
    <col min="13060" max="13060" width="9.140625" style="13"/>
    <col min="13061" max="13061" width="20.85546875" style="13" bestFit="1" customWidth="1"/>
    <col min="13062" max="13062" width="9.140625" style="13"/>
    <col min="13063" max="13063" width="40.42578125" style="13" customWidth="1"/>
    <col min="13064" max="13064" width="9.140625" style="13"/>
    <col min="13065" max="13065" width="20.85546875" style="13" bestFit="1" customWidth="1"/>
    <col min="13066" max="13066" width="9.140625" style="13"/>
    <col min="13067" max="13067" width="48" style="13" customWidth="1"/>
    <col min="13068" max="13068" width="9.140625" style="13"/>
    <col min="13069" max="13069" width="20.85546875" style="13" bestFit="1" customWidth="1"/>
    <col min="13070" max="13070" width="10.7109375" style="13" bestFit="1" customWidth="1"/>
    <col min="13071" max="13310" width="9.140625" style="13"/>
    <col min="13311" max="13311" width="41.140625" style="13" bestFit="1" customWidth="1"/>
    <col min="13312" max="13312" width="9.140625" style="13"/>
    <col min="13313" max="13313" width="20.85546875" style="13" bestFit="1" customWidth="1"/>
    <col min="13314" max="13314" width="9.140625" style="13"/>
    <col min="13315" max="13315" width="54.7109375" style="13" customWidth="1"/>
    <col min="13316" max="13316" width="9.140625" style="13"/>
    <col min="13317" max="13317" width="20.85546875" style="13" bestFit="1" customWidth="1"/>
    <col min="13318" max="13318" width="9.140625" style="13"/>
    <col min="13319" max="13319" width="40.42578125" style="13" customWidth="1"/>
    <col min="13320" max="13320" width="9.140625" style="13"/>
    <col min="13321" max="13321" width="20.85546875" style="13" bestFit="1" customWidth="1"/>
    <col min="13322" max="13322" width="9.140625" style="13"/>
    <col min="13323" max="13323" width="48" style="13" customWidth="1"/>
    <col min="13324" max="13324" width="9.140625" style="13"/>
    <col min="13325" max="13325" width="20.85546875" style="13" bestFit="1" customWidth="1"/>
    <col min="13326" max="13326" width="10.7109375" style="13" bestFit="1" customWidth="1"/>
    <col min="13327" max="13566" width="9.140625" style="13"/>
    <col min="13567" max="13567" width="41.140625" style="13" bestFit="1" customWidth="1"/>
    <col min="13568" max="13568" width="9.140625" style="13"/>
    <col min="13569" max="13569" width="20.85546875" style="13" bestFit="1" customWidth="1"/>
    <col min="13570" max="13570" width="9.140625" style="13"/>
    <col min="13571" max="13571" width="54.7109375" style="13" customWidth="1"/>
    <col min="13572" max="13572" width="9.140625" style="13"/>
    <col min="13573" max="13573" width="20.85546875" style="13" bestFit="1" customWidth="1"/>
    <col min="13574" max="13574" width="9.140625" style="13"/>
    <col min="13575" max="13575" width="40.42578125" style="13" customWidth="1"/>
    <col min="13576" max="13576" width="9.140625" style="13"/>
    <col min="13577" max="13577" width="20.85546875" style="13" bestFit="1" customWidth="1"/>
    <col min="13578" max="13578" width="9.140625" style="13"/>
    <col min="13579" max="13579" width="48" style="13" customWidth="1"/>
    <col min="13580" max="13580" width="9.140625" style="13"/>
    <col min="13581" max="13581" width="20.85546875" style="13" bestFit="1" customWidth="1"/>
    <col min="13582" max="13582" width="10.7109375" style="13" bestFit="1" customWidth="1"/>
    <col min="13583" max="13822" width="9.140625" style="13"/>
    <col min="13823" max="13823" width="41.140625" style="13" bestFit="1" customWidth="1"/>
    <col min="13824" max="13824" width="9.140625" style="13"/>
    <col min="13825" max="13825" width="20.85546875" style="13" bestFit="1" customWidth="1"/>
    <col min="13826" max="13826" width="9.140625" style="13"/>
    <col min="13827" max="13827" width="54.7109375" style="13" customWidth="1"/>
    <col min="13828" max="13828" width="9.140625" style="13"/>
    <col min="13829" max="13829" width="20.85546875" style="13" bestFit="1" customWidth="1"/>
    <col min="13830" max="13830" width="9.140625" style="13"/>
    <col min="13831" max="13831" width="40.42578125" style="13" customWidth="1"/>
    <col min="13832" max="13832" width="9.140625" style="13"/>
    <col min="13833" max="13833" width="20.85546875" style="13" bestFit="1" customWidth="1"/>
    <col min="13834" max="13834" width="9.140625" style="13"/>
    <col min="13835" max="13835" width="48" style="13" customWidth="1"/>
    <col min="13836" max="13836" width="9.140625" style="13"/>
    <col min="13837" max="13837" width="20.85546875" style="13" bestFit="1" customWidth="1"/>
    <col min="13838" max="13838" width="10.7109375" style="13" bestFit="1" customWidth="1"/>
    <col min="13839" max="14078" width="9.140625" style="13"/>
    <col min="14079" max="14079" width="41.140625" style="13" bestFit="1" customWidth="1"/>
    <col min="14080" max="14080" width="9.140625" style="13"/>
    <col min="14081" max="14081" width="20.85546875" style="13" bestFit="1" customWidth="1"/>
    <col min="14082" max="14082" width="9.140625" style="13"/>
    <col min="14083" max="14083" width="54.7109375" style="13" customWidth="1"/>
    <col min="14084" max="14084" width="9.140625" style="13"/>
    <col min="14085" max="14085" width="20.85546875" style="13" bestFit="1" customWidth="1"/>
    <col min="14086" max="14086" width="9.140625" style="13"/>
    <col min="14087" max="14087" width="40.42578125" style="13" customWidth="1"/>
    <col min="14088" max="14088" width="9.140625" style="13"/>
    <col min="14089" max="14089" width="20.85546875" style="13" bestFit="1" customWidth="1"/>
    <col min="14090" max="14090" width="9.140625" style="13"/>
    <col min="14091" max="14091" width="48" style="13" customWidth="1"/>
    <col min="14092" max="14092" width="9.140625" style="13"/>
    <col min="14093" max="14093" width="20.85546875" style="13" bestFit="1" customWidth="1"/>
    <col min="14094" max="14094" width="10.7109375" style="13" bestFit="1" customWidth="1"/>
    <col min="14095" max="14334" width="9.140625" style="13"/>
    <col min="14335" max="14335" width="41.140625" style="13" bestFit="1" customWidth="1"/>
    <col min="14336" max="14336" width="9.140625" style="13"/>
    <col min="14337" max="14337" width="20.85546875" style="13" bestFit="1" customWidth="1"/>
    <col min="14338" max="14338" width="9.140625" style="13"/>
    <col min="14339" max="14339" width="54.7109375" style="13" customWidth="1"/>
    <col min="14340" max="14340" width="9.140625" style="13"/>
    <col min="14341" max="14341" width="20.85546875" style="13" bestFit="1" customWidth="1"/>
    <col min="14342" max="14342" width="9.140625" style="13"/>
    <col min="14343" max="14343" width="40.42578125" style="13" customWidth="1"/>
    <col min="14344" max="14344" width="9.140625" style="13"/>
    <col min="14345" max="14345" width="20.85546875" style="13" bestFit="1" customWidth="1"/>
    <col min="14346" max="14346" width="9.140625" style="13"/>
    <col min="14347" max="14347" width="48" style="13" customWidth="1"/>
    <col min="14348" max="14348" width="9.140625" style="13"/>
    <col min="14349" max="14349" width="20.85546875" style="13" bestFit="1" customWidth="1"/>
    <col min="14350" max="14350" width="10.7109375" style="13" bestFit="1" customWidth="1"/>
    <col min="14351" max="14590" width="9.140625" style="13"/>
    <col min="14591" max="14591" width="41.140625" style="13" bestFit="1" customWidth="1"/>
    <col min="14592" max="14592" width="9.140625" style="13"/>
    <col min="14593" max="14593" width="20.85546875" style="13" bestFit="1" customWidth="1"/>
    <col min="14594" max="14594" width="9.140625" style="13"/>
    <col min="14595" max="14595" width="54.7109375" style="13" customWidth="1"/>
    <col min="14596" max="14596" width="9.140625" style="13"/>
    <col min="14597" max="14597" width="20.85546875" style="13" bestFit="1" customWidth="1"/>
    <col min="14598" max="14598" width="9.140625" style="13"/>
    <col min="14599" max="14599" width="40.42578125" style="13" customWidth="1"/>
    <col min="14600" max="14600" width="9.140625" style="13"/>
    <col min="14601" max="14601" width="20.85546875" style="13" bestFit="1" customWidth="1"/>
    <col min="14602" max="14602" width="9.140625" style="13"/>
    <col min="14603" max="14603" width="48" style="13" customWidth="1"/>
    <col min="14604" max="14604" width="9.140625" style="13"/>
    <col min="14605" max="14605" width="20.85546875" style="13" bestFit="1" customWidth="1"/>
    <col min="14606" max="14606" width="10.7109375" style="13" bestFit="1" customWidth="1"/>
    <col min="14607" max="14846" width="9.140625" style="13"/>
    <col min="14847" max="14847" width="41.140625" style="13" bestFit="1" customWidth="1"/>
    <col min="14848" max="14848" width="9.140625" style="13"/>
    <col min="14849" max="14849" width="20.85546875" style="13" bestFit="1" customWidth="1"/>
    <col min="14850" max="14850" width="9.140625" style="13"/>
    <col min="14851" max="14851" width="54.7109375" style="13" customWidth="1"/>
    <col min="14852" max="14852" width="9.140625" style="13"/>
    <col min="14853" max="14853" width="20.85546875" style="13" bestFit="1" customWidth="1"/>
    <col min="14854" max="14854" width="9.140625" style="13"/>
    <col min="14855" max="14855" width="40.42578125" style="13" customWidth="1"/>
    <col min="14856" max="14856" width="9.140625" style="13"/>
    <col min="14857" max="14857" width="20.85546875" style="13" bestFit="1" customWidth="1"/>
    <col min="14858" max="14858" width="9.140625" style="13"/>
    <col min="14859" max="14859" width="48" style="13" customWidth="1"/>
    <col min="14860" max="14860" width="9.140625" style="13"/>
    <col min="14861" max="14861" width="20.85546875" style="13" bestFit="1" customWidth="1"/>
    <col min="14862" max="14862" width="10.7109375" style="13" bestFit="1" customWidth="1"/>
    <col min="14863" max="15102" width="9.140625" style="13"/>
    <col min="15103" max="15103" width="41.140625" style="13" bestFit="1" customWidth="1"/>
    <col min="15104" max="15104" width="9.140625" style="13"/>
    <col min="15105" max="15105" width="20.85546875" style="13" bestFit="1" customWidth="1"/>
    <col min="15106" max="15106" width="9.140625" style="13"/>
    <col min="15107" max="15107" width="54.7109375" style="13" customWidth="1"/>
    <col min="15108" max="15108" width="9.140625" style="13"/>
    <col min="15109" max="15109" width="20.85546875" style="13" bestFit="1" customWidth="1"/>
    <col min="15110" max="15110" width="9.140625" style="13"/>
    <col min="15111" max="15111" width="40.42578125" style="13" customWidth="1"/>
    <col min="15112" max="15112" width="9.140625" style="13"/>
    <col min="15113" max="15113" width="20.85546875" style="13" bestFit="1" customWidth="1"/>
    <col min="15114" max="15114" width="9.140625" style="13"/>
    <col min="15115" max="15115" width="48" style="13" customWidth="1"/>
    <col min="15116" max="15116" width="9.140625" style="13"/>
    <col min="15117" max="15117" width="20.85546875" style="13" bestFit="1" customWidth="1"/>
    <col min="15118" max="15118" width="10.7109375" style="13" bestFit="1" customWidth="1"/>
    <col min="15119" max="15358" width="9.140625" style="13"/>
    <col min="15359" max="15359" width="41.140625" style="13" bestFit="1" customWidth="1"/>
    <col min="15360" max="15360" width="9.140625" style="13"/>
    <col min="15361" max="15361" width="20.85546875" style="13" bestFit="1" customWidth="1"/>
    <col min="15362" max="15362" width="9.140625" style="13"/>
    <col min="15363" max="15363" width="54.7109375" style="13" customWidth="1"/>
    <col min="15364" max="15364" width="9.140625" style="13"/>
    <col min="15365" max="15365" width="20.85546875" style="13" bestFit="1" customWidth="1"/>
    <col min="15366" max="15366" width="9.140625" style="13"/>
    <col min="15367" max="15367" width="40.42578125" style="13" customWidth="1"/>
    <col min="15368" max="15368" width="9.140625" style="13"/>
    <col min="15369" max="15369" width="20.85546875" style="13" bestFit="1" customWidth="1"/>
    <col min="15370" max="15370" width="9.140625" style="13"/>
    <col min="15371" max="15371" width="48" style="13" customWidth="1"/>
    <col min="15372" max="15372" width="9.140625" style="13"/>
    <col min="15373" max="15373" width="20.85546875" style="13" bestFit="1" customWidth="1"/>
    <col min="15374" max="15374" width="10.7109375" style="13" bestFit="1" customWidth="1"/>
    <col min="15375" max="15614" width="9.140625" style="13"/>
    <col min="15615" max="15615" width="41.140625" style="13" bestFit="1" customWidth="1"/>
    <col min="15616" max="15616" width="9.140625" style="13"/>
    <col min="15617" max="15617" width="20.85546875" style="13" bestFit="1" customWidth="1"/>
    <col min="15618" max="15618" width="9.140625" style="13"/>
    <col min="15619" max="15619" width="54.7109375" style="13" customWidth="1"/>
    <col min="15620" max="15620" width="9.140625" style="13"/>
    <col min="15621" max="15621" width="20.85546875" style="13" bestFit="1" customWidth="1"/>
    <col min="15622" max="15622" width="9.140625" style="13"/>
    <col min="15623" max="15623" width="40.42578125" style="13" customWidth="1"/>
    <col min="15624" max="15624" width="9.140625" style="13"/>
    <col min="15625" max="15625" width="20.85546875" style="13" bestFit="1" customWidth="1"/>
    <col min="15626" max="15626" width="9.140625" style="13"/>
    <col min="15627" max="15627" width="48" style="13" customWidth="1"/>
    <col min="15628" max="15628" width="9.140625" style="13"/>
    <col min="15629" max="15629" width="20.85546875" style="13" bestFit="1" customWidth="1"/>
    <col min="15630" max="15630" width="10.7109375" style="13" bestFit="1" customWidth="1"/>
    <col min="15631" max="15870" width="9.140625" style="13"/>
    <col min="15871" max="15871" width="41.140625" style="13" bestFit="1" customWidth="1"/>
    <col min="15872" max="15872" width="9.140625" style="13"/>
    <col min="15873" max="15873" width="20.85546875" style="13" bestFit="1" customWidth="1"/>
    <col min="15874" max="15874" width="9.140625" style="13"/>
    <col min="15875" max="15875" width="54.7109375" style="13" customWidth="1"/>
    <col min="15876" max="15876" width="9.140625" style="13"/>
    <col min="15877" max="15877" width="20.85546875" style="13" bestFit="1" customWidth="1"/>
    <col min="15878" max="15878" width="9.140625" style="13"/>
    <col min="15879" max="15879" width="40.42578125" style="13" customWidth="1"/>
    <col min="15880" max="15880" width="9.140625" style="13"/>
    <col min="15881" max="15881" width="20.85546875" style="13" bestFit="1" customWidth="1"/>
    <col min="15882" max="15882" width="9.140625" style="13"/>
    <col min="15883" max="15883" width="48" style="13" customWidth="1"/>
    <col min="15884" max="15884" width="9.140625" style="13"/>
    <col min="15885" max="15885" width="20.85546875" style="13" bestFit="1" customWidth="1"/>
    <col min="15886" max="15886" width="10.7109375" style="13" bestFit="1" customWidth="1"/>
    <col min="15887" max="16126" width="9.140625" style="13"/>
    <col min="16127" max="16127" width="41.140625" style="13" bestFit="1" customWidth="1"/>
    <col min="16128" max="16128" width="9.140625" style="13"/>
    <col min="16129" max="16129" width="20.85546875" style="13" bestFit="1" customWidth="1"/>
    <col min="16130" max="16130" width="9.140625" style="13"/>
    <col min="16131" max="16131" width="54.7109375" style="13" customWidth="1"/>
    <col min="16132" max="16132" width="9.140625" style="13"/>
    <col min="16133" max="16133" width="20.85546875" style="13" bestFit="1" customWidth="1"/>
    <col min="16134" max="16134" width="9.140625" style="13"/>
    <col min="16135" max="16135" width="40.42578125" style="13" customWidth="1"/>
    <col min="16136" max="16136" width="9.140625" style="13"/>
    <col min="16137" max="16137" width="20.85546875" style="13" bestFit="1" customWidth="1"/>
    <col min="16138" max="16138" width="9.140625" style="13"/>
    <col min="16139" max="16139" width="48" style="13" customWidth="1"/>
    <col min="16140" max="16140" width="9.140625" style="13"/>
    <col min="16141" max="16141" width="20.85546875" style="13" bestFit="1" customWidth="1"/>
    <col min="16142" max="16142" width="10.7109375" style="13" bestFit="1" customWidth="1"/>
    <col min="16143" max="16384" width="9.140625" style="13"/>
  </cols>
  <sheetData>
    <row r="1" spans="1:16" customFormat="1" ht="18" thickBot="1" x14ac:dyDescent="0.35">
      <c r="A1" s="20" t="s">
        <v>129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23" customFormat="1" ht="15.75" thickTop="1" x14ac:dyDescent="0.25">
      <c r="A2" s="45" t="s">
        <v>143</v>
      </c>
      <c r="B2" s="48" t="s">
        <v>49</v>
      </c>
      <c r="C2" s="49" t="s">
        <v>48</v>
      </c>
      <c r="D2" s="19"/>
      <c r="E2" s="45" t="s">
        <v>155</v>
      </c>
      <c r="F2" s="48" t="s">
        <v>49</v>
      </c>
      <c r="G2" s="49" t="s">
        <v>48</v>
      </c>
      <c r="H2" s="19"/>
      <c r="I2" s="45" t="s">
        <v>156</v>
      </c>
      <c r="J2" s="48" t="s">
        <v>49</v>
      </c>
      <c r="K2" s="49" t="s">
        <v>48</v>
      </c>
      <c r="L2" s="19"/>
      <c r="M2" s="45" t="s">
        <v>157</v>
      </c>
      <c r="N2" s="48" t="s">
        <v>49</v>
      </c>
      <c r="O2" s="49" t="s">
        <v>48</v>
      </c>
      <c r="P2" s="19"/>
    </row>
    <row r="3" spans="1:16" s="23" customFormat="1" ht="15" x14ac:dyDescent="0.25">
      <c r="A3" s="27" t="s">
        <v>100</v>
      </c>
      <c r="B3" s="24">
        <v>1</v>
      </c>
      <c r="C3" s="17">
        <v>1.5384615384615385E-2</v>
      </c>
      <c r="D3" s="19"/>
      <c r="E3" s="19" t="s">
        <v>101</v>
      </c>
      <c r="F3" s="24">
        <v>4</v>
      </c>
      <c r="G3" s="17">
        <v>6.1538461538461542E-2</v>
      </c>
      <c r="H3" s="19"/>
      <c r="I3" s="19" t="s">
        <v>69</v>
      </c>
      <c r="J3" s="24">
        <v>3</v>
      </c>
      <c r="K3" s="17">
        <v>4.6153846153846156E-2</v>
      </c>
      <c r="L3" s="19"/>
      <c r="M3" s="19" t="s">
        <v>96</v>
      </c>
      <c r="N3" s="24">
        <v>12</v>
      </c>
      <c r="O3" s="17">
        <v>0.18461538461538463</v>
      </c>
      <c r="P3" s="19"/>
    </row>
    <row r="4" spans="1:16" s="23" customFormat="1" ht="15" x14ac:dyDescent="0.25">
      <c r="A4" s="27" t="s">
        <v>95</v>
      </c>
      <c r="B4" s="24">
        <v>52</v>
      </c>
      <c r="C4" s="17">
        <v>0.8</v>
      </c>
      <c r="D4" s="19"/>
      <c r="E4" s="19" t="s">
        <v>102</v>
      </c>
      <c r="F4" s="24">
        <v>21</v>
      </c>
      <c r="G4" s="17">
        <v>0.32307692307692309</v>
      </c>
      <c r="H4" s="19"/>
      <c r="I4" s="19" t="s">
        <v>63</v>
      </c>
      <c r="J4" s="24">
        <v>4</v>
      </c>
      <c r="K4" s="17">
        <v>6.1538461538461542E-2</v>
      </c>
      <c r="L4" s="19"/>
      <c r="M4" s="19" t="s">
        <v>93</v>
      </c>
      <c r="N4" s="24">
        <v>5</v>
      </c>
      <c r="O4" s="17">
        <v>7.6923076923076927E-2</v>
      </c>
      <c r="P4" s="19"/>
    </row>
    <row r="5" spans="1:16" s="23" customFormat="1" ht="15" x14ac:dyDescent="0.25">
      <c r="A5" s="27" t="s">
        <v>90</v>
      </c>
      <c r="B5" s="24">
        <v>9</v>
      </c>
      <c r="C5" s="17">
        <v>0.13846153846153847</v>
      </c>
      <c r="D5" s="19"/>
      <c r="E5" s="19" t="s">
        <v>103</v>
      </c>
      <c r="F5" s="24">
        <v>28</v>
      </c>
      <c r="G5" s="17">
        <v>0.43076923076923079</v>
      </c>
      <c r="H5" s="19"/>
      <c r="I5" s="19" t="s">
        <v>55</v>
      </c>
      <c r="J5" s="24">
        <v>58</v>
      </c>
      <c r="K5" s="17">
        <v>0.89230769230769236</v>
      </c>
      <c r="L5" s="19"/>
      <c r="M5" s="19" t="s">
        <v>91</v>
      </c>
      <c r="N5" s="24">
        <v>16</v>
      </c>
      <c r="O5" s="17">
        <v>0.24615384615384617</v>
      </c>
      <c r="P5" s="19"/>
    </row>
    <row r="6" spans="1:16" s="23" customFormat="1" ht="15" x14ac:dyDescent="0.25">
      <c r="A6" s="27" t="s">
        <v>88</v>
      </c>
      <c r="B6" s="24">
        <v>3</v>
      </c>
      <c r="C6" s="17">
        <v>4.6153846153846156E-2</v>
      </c>
      <c r="D6" s="19"/>
      <c r="E6" s="19" t="s">
        <v>104</v>
      </c>
      <c r="F6" s="24">
        <v>7</v>
      </c>
      <c r="G6" s="17">
        <v>0.1076923076923077</v>
      </c>
      <c r="H6" s="19"/>
      <c r="I6" s="41" t="s">
        <v>0</v>
      </c>
      <c r="J6" s="42">
        <v>65</v>
      </c>
      <c r="K6" s="43">
        <v>1</v>
      </c>
      <c r="L6" s="19"/>
      <c r="M6" s="19" t="s">
        <v>89</v>
      </c>
      <c r="N6" s="24">
        <v>30</v>
      </c>
      <c r="O6" s="17">
        <v>0.46153846153846156</v>
      </c>
      <c r="P6" s="19"/>
    </row>
    <row r="7" spans="1:16" s="23" customFormat="1" ht="15" x14ac:dyDescent="0.25">
      <c r="A7" s="41" t="s">
        <v>0</v>
      </c>
      <c r="B7" s="42">
        <v>65</v>
      </c>
      <c r="C7" s="43">
        <v>1</v>
      </c>
      <c r="D7" s="19"/>
      <c r="E7" s="19" t="s">
        <v>105</v>
      </c>
      <c r="F7" s="24">
        <v>2</v>
      </c>
      <c r="G7" s="17">
        <v>3.0769230769230771E-2</v>
      </c>
      <c r="H7" s="19"/>
      <c r="I7" s="19"/>
      <c r="J7" s="24"/>
      <c r="K7" s="17"/>
      <c r="L7" s="19"/>
      <c r="M7" s="19" t="s">
        <v>44</v>
      </c>
      <c r="N7" s="24">
        <v>1</v>
      </c>
      <c r="O7" s="17">
        <v>1.5384615384615385E-2</v>
      </c>
      <c r="P7" s="19"/>
    </row>
    <row r="8" spans="1:16" s="23" customFormat="1" ht="15" x14ac:dyDescent="0.25">
      <c r="A8" s="27"/>
      <c r="B8" s="19"/>
      <c r="C8" s="19"/>
      <c r="D8" s="19"/>
      <c r="E8" s="19" t="s">
        <v>106</v>
      </c>
      <c r="F8" s="24">
        <v>3</v>
      </c>
      <c r="G8" s="17">
        <v>4.6153846153846156E-2</v>
      </c>
      <c r="H8" s="19"/>
      <c r="I8" s="45" t="s">
        <v>146</v>
      </c>
      <c r="J8" s="48" t="s">
        <v>49</v>
      </c>
      <c r="K8" s="49" t="s">
        <v>48</v>
      </c>
      <c r="L8" s="19"/>
      <c r="M8" s="19" t="s">
        <v>87</v>
      </c>
      <c r="N8" s="24">
        <v>1</v>
      </c>
      <c r="O8" s="17">
        <v>1.5384615384615385E-2</v>
      </c>
      <c r="P8" s="19"/>
    </row>
    <row r="9" spans="1:16" s="23" customFormat="1" ht="15" x14ac:dyDescent="0.25">
      <c r="A9" s="45" t="s">
        <v>148</v>
      </c>
      <c r="B9" s="48" t="s">
        <v>49</v>
      </c>
      <c r="C9" s="49" t="s">
        <v>48</v>
      </c>
      <c r="D9" s="19"/>
      <c r="E9" s="41" t="s">
        <v>0</v>
      </c>
      <c r="F9" s="42">
        <v>65</v>
      </c>
      <c r="G9" s="43">
        <v>1</v>
      </c>
      <c r="H9" s="19"/>
      <c r="I9" s="19" t="s">
        <v>109</v>
      </c>
      <c r="J9" s="24">
        <v>20</v>
      </c>
      <c r="K9" s="17">
        <v>0.30769230769230771</v>
      </c>
      <c r="L9" s="19"/>
      <c r="M9" s="41" t="s">
        <v>0</v>
      </c>
      <c r="N9" s="42">
        <v>65</v>
      </c>
      <c r="O9" s="43">
        <v>1</v>
      </c>
      <c r="P9" s="19"/>
    </row>
    <row r="10" spans="1:16" s="23" customFormat="1" ht="15" x14ac:dyDescent="0.25">
      <c r="A10" s="27" t="s">
        <v>107</v>
      </c>
      <c r="B10" s="24">
        <v>18</v>
      </c>
      <c r="C10" s="17">
        <v>0.27692307692307694</v>
      </c>
      <c r="D10" s="19"/>
      <c r="E10" s="19"/>
      <c r="F10" s="19"/>
      <c r="G10" s="17"/>
      <c r="H10" s="19"/>
      <c r="I10" s="19" t="s">
        <v>111</v>
      </c>
      <c r="J10" s="24">
        <v>12</v>
      </c>
      <c r="K10" s="17">
        <v>0.18461538461538463</v>
      </c>
      <c r="L10" s="19"/>
      <c r="M10" s="19"/>
      <c r="N10" s="19"/>
      <c r="O10" s="17"/>
      <c r="P10" s="19"/>
    </row>
    <row r="11" spans="1:16" s="23" customFormat="1" ht="15" x14ac:dyDescent="0.25">
      <c r="A11" s="27" t="s">
        <v>108</v>
      </c>
      <c r="B11" s="24">
        <v>1</v>
      </c>
      <c r="C11" s="17">
        <v>1.5384615384615385E-2</v>
      </c>
      <c r="D11" s="19"/>
      <c r="E11" s="45" t="s">
        <v>149</v>
      </c>
      <c r="F11" s="48" t="s">
        <v>49</v>
      </c>
      <c r="G11" s="49" t="s">
        <v>48</v>
      </c>
      <c r="H11" s="19"/>
      <c r="I11" s="19" t="s">
        <v>113</v>
      </c>
      <c r="J11" s="24">
        <v>9</v>
      </c>
      <c r="K11" s="17">
        <v>0.13846153846153847</v>
      </c>
      <c r="L11" s="19"/>
      <c r="M11" s="19"/>
      <c r="N11" s="19"/>
      <c r="O11" s="19"/>
      <c r="P11" s="19"/>
    </row>
    <row r="12" spans="1:16" s="23" customFormat="1" ht="15" x14ac:dyDescent="0.25">
      <c r="A12" s="27" t="s">
        <v>110</v>
      </c>
      <c r="B12" s="24">
        <v>2</v>
      </c>
      <c r="C12" s="17">
        <v>3.0769230769230771E-2</v>
      </c>
      <c r="D12" s="19"/>
      <c r="E12" s="19" t="s">
        <v>97</v>
      </c>
      <c r="F12" s="24">
        <v>6</v>
      </c>
      <c r="G12" s="17">
        <v>9.2307692307692313E-2</v>
      </c>
      <c r="H12" s="19"/>
      <c r="I12" s="19" t="s">
        <v>115</v>
      </c>
      <c r="J12" s="24">
        <v>6</v>
      </c>
      <c r="K12" s="17">
        <v>9.2307692307692313E-2</v>
      </c>
      <c r="L12" s="19"/>
      <c r="M12" s="45" t="s">
        <v>150</v>
      </c>
      <c r="N12" s="48" t="s">
        <v>49</v>
      </c>
      <c r="O12" s="49" t="s">
        <v>48</v>
      </c>
      <c r="P12" s="19"/>
    </row>
    <row r="13" spans="1:16" s="23" customFormat="1" ht="15" x14ac:dyDescent="0.25">
      <c r="A13" s="27" t="s">
        <v>112</v>
      </c>
      <c r="B13" s="24">
        <v>44</v>
      </c>
      <c r="C13" s="17">
        <v>0.67692307692307696</v>
      </c>
      <c r="D13" s="19"/>
      <c r="E13" s="19" t="s">
        <v>94</v>
      </c>
      <c r="F13" s="24">
        <v>59</v>
      </c>
      <c r="G13" s="17">
        <v>0.90769230769230769</v>
      </c>
      <c r="H13" s="19"/>
      <c r="I13" s="19" t="s">
        <v>71</v>
      </c>
      <c r="J13" s="24">
        <v>6</v>
      </c>
      <c r="K13" s="17">
        <v>9.2307692307692313E-2</v>
      </c>
      <c r="L13" s="19"/>
      <c r="M13" s="19" t="s">
        <v>114</v>
      </c>
      <c r="N13" s="24">
        <v>5</v>
      </c>
      <c r="O13" s="17">
        <v>7.6923076923076927E-2</v>
      </c>
      <c r="P13" s="19"/>
    </row>
    <row r="14" spans="1:16" s="23" customFormat="1" ht="15" x14ac:dyDescent="0.25">
      <c r="A14" s="41" t="s">
        <v>0</v>
      </c>
      <c r="B14" s="42">
        <v>65</v>
      </c>
      <c r="C14" s="43">
        <v>1</v>
      </c>
      <c r="D14" s="19"/>
      <c r="E14" s="41" t="s">
        <v>0</v>
      </c>
      <c r="F14" s="42">
        <v>65</v>
      </c>
      <c r="G14" s="43">
        <v>1</v>
      </c>
      <c r="H14" s="19"/>
      <c r="I14" s="19" t="s">
        <v>65</v>
      </c>
      <c r="J14" s="24">
        <v>3</v>
      </c>
      <c r="K14" s="17">
        <v>4.6153846153846156E-2</v>
      </c>
      <c r="L14" s="19"/>
      <c r="M14" s="19" t="s">
        <v>116</v>
      </c>
      <c r="N14" s="24">
        <v>4</v>
      </c>
      <c r="O14" s="17">
        <v>6.1538461538461542E-2</v>
      </c>
      <c r="P14" s="19"/>
    </row>
    <row r="15" spans="1:16" s="23" customFormat="1" ht="15" x14ac:dyDescent="0.25">
      <c r="A15" s="27"/>
      <c r="B15" s="19"/>
      <c r="C15" s="19"/>
      <c r="D15" s="19"/>
      <c r="E15" s="19"/>
      <c r="F15" s="19"/>
      <c r="G15" s="19"/>
      <c r="H15" s="19"/>
      <c r="I15" s="19" t="s">
        <v>62</v>
      </c>
      <c r="J15" s="24">
        <v>2</v>
      </c>
      <c r="K15" s="17">
        <v>3.0769230769230771E-2</v>
      </c>
      <c r="L15" s="19"/>
      <c r="M15" s="19" t="s">
        <v>117</v>
      </c>
      <c r="N15" s="24">
        <v>3</v>
      </c>
      <c r="O15" s="17">
        <v>4.6153846153846156E-2</v>
      </c>
      <c r="P15" s="19"/>
    </row>
    <row r="16" spans="1:16" s="23" customFormat="1" ht="15" x14ac:dyDescent="0.25">
      <c r="A16" s="45" t="s">
        <v>152</v>
      </c>
      <c r="B16" s="48" t="s">
        <v>49</v>
      </c>
      <c r="C16" s="49" t="s">
        <v>48</v>
      </c>
      <c r="D16" s="19"/>
      <c r="E16" s="45" t="s">
        <v>154</v>
      </c>
      <c r="F16" s="48" t="s">
        <v>49</v>
      </c>
      <c r="G16" s="49" t="s">
        <v>48</v>
      </c>
      <c r="H16" s="19"/>
      <c r="I16" s="19" t="s">
        <v>59</v>
      </c>
      <c r="J16" s="24">
        <v>4</v>
      </c>
      <c r="K16" s="17">
        <v>6.1538461538461542E-2</v>
      </c>
      <c r="L16" s="19"/>
      <c r="M16" s="19" t="s">
        <v>44</v>
      </c>
      <c r="N16" s="24">
        <v>5</v>
      </c>
      <c r="O16" s="17">
        <v>7.6923076923076927E-2</v>
      </c>
      <c r="P16" s="19"/>
    </row>
    <row r="17" spans="1:16" s="23" customFormat="1" ht="15" x14ac:dyDescent="0.25">
      <c r="A17" s="27" t="s">
        <v>47</v>
      </c>
      <c r="B17" s="24">
        <v>2</v>
      </c>
      <c r="C17" s="17">
        <v>3.0769230769230771E-2</v>
      </c>
      <c r="D17" s="19"/>
      <c r="E17" s="19" t="s">
        <v>74</v>
      </c>
      <c r="F17" s="24">
        <v>1</v>
      </c>
      <c r="G17" s="17">
        <v>1.5384615384615385E-2</v>
      </c>
      <c r="H17" s="19"/>
      <c r="I17" s="19" t="s">
        <v>54</v>
      </c>
      <c r="J17" s="24">
        <v>3</v>
      </c>
      <c r="K17" s="17">
        <v>4.6153846153846156E-2</v>
      </c>
      <c r="L17" s="19"/>
      <c r="M17" s="19" t="s">
        <v>70</v>
      </c>
      <c r="N17" s="24">
        <v>13</v>
      </c>
      <c r="O17" s="17">
        <v>0.2</v>
      </c>
      <c r="P17" s="19"/>
    </row>
    <row r="18" spans="1:16" s="23" customFormat="1" ht="15" x14ac:dyDescent="0.25">
      <c r="A18" s="27" t="s">
        <v>46</v>
      </c>
      <c r="B18" s="24">
        <v>54</v>
      </c>
      <c r="C18" s="17">
        <v>0.83076923076923082</v>
      </c>
      <c r="D18" s="19"/>
      <c r="E18" s="19" t="s">
        <v>69</v>
      </c>
      <c r="F18" s="24">
        <v>1</v>
      </c>
      <c r="G18" s="17">
        <v>1.5384615384615385E-2</v>
      </c>
      <c r="H18" s="19"/>
      <c r="I18" s="41" t="s">
        <v>0</v>
      </c>
      <c r="J18" s="42">
        <v>65</v>
      </c>
      <c r="K18" s="43">
        <v>1</v>
      </c>
      <c r="L18" s="19"/>
      <c r="M18" s="19" t="s">
        <v>67</v>
      </c>
      <c r="N18" s="24">
        <v>35</v>
      </c>
      <c r="O18" s="17">
        <v>0.53846153846153844</v>
      </c>
      <c r="P18" s="19"/>
    </row>
    <row r="19" spans="1:16" s="23" customFormat="1" ht="15" x14ac:dyDescent="0.25">
      <c r="A19" s="27" t="s">
        <v>45</v>
      </c>
      <c r="B19" s="24">
        <v>6</v>
      </c>
      <c r="C19" s="17">
        <v>9.2307692307692313E-2</v>
      </c>
      <c r="D19" s="19"/>
      <c r="E19" s="19" t="s">
        <v>63</v>
      </c>
      <c r="F19" s="24">
        <v>2</v>
      </c>
      <c r="G19" s="17">
        <v>3.0769230769230771E-2</v>
      </c>
      <c r="H19" s="19"/>
      <c r="L19" s="19"/>
      <c r="M19" s="41" t="s">
        <v>0</v>
      </c>
      <c r="N19" s="42">
        <v>65</v>
      </c>
      <c r="O19" s="43">
        <v>1</v>
      </c>
      <c r="P19" s="19"/>
    </row>
    <row r="20" spans="1:16" s="23" customFormat="1" ht="15" x14ac:dyDescent="0.25">
      <c r="A20" s="27" t="s">
        <v>44</v>
      </c>
      <c r="B20" s="24">
        <v>2</v>
      </c>
      <c r="C20" s="17">
        <v>3.0769230769230771E-2</v>
      </c>
      <c r="D20" s="19"/>
      <c r="E20" s="19" t="s">
        <v>55</v>
      </c>
      <c r="F20" s="24">
        <v>61</v>
      </c>
      <c r="G20" s="17">
        <v>0.93846153846153846</v>
      </c>
      <c r="H20" s="19"/>
      <c r="I20" s="45" t="s">
        <v>151</v>
      </c>
      <c r="J20" s="48" t="s">
        <v>49</v>
      </c>
      <c r="K20" s="49" t="s">
        <v>48</v>
      </c>
      <c r="L20" s="19"/>
      <c r="M20" s="19"/>
      <c r="N20" s="24"/>
      <c r="O20" s="17"/>
      <c r="P20" s="19"/>
    </row>
    <row r="21" spans="1:16" s="23" customFormat="1" ht="15" x14ac:dyDescent="0.25">
      <c r="A21" s="27" t="s">
        <v>118</v>
      </c>
      <c r="B21" s="24">
        <v>1</v>
      </c>
      <c r="C21" s="17">
        <v>1.5384615384615385E-2</v>
      </c>
      <c r="D21" s="19"/>
      <c r="E21" s="41" t="s">
        <v>0</v>
      </c>
      <c r="F21" s="42">
        <v>65</v>
      </c>
      <c r="G21" s="43">
        <v>1</v>
      </c>
      <c r="H21" s="19"/>
      <c r="I21" s="19" t="s">
        <v>109</v>
      </c>
      <c r="J21" s="24">
        <v>23</v>
      </c>
      <c r="K21" s="17">
        <v>0.35384615384615387</v>
      </c>
      <c r="L21" s="19"/>
      <c r="M21" s="19"/>
      <c r="N21" s="19"/>
      <c r="O21" s="17"/>
      <c r="P21" s="19"/>
    </row>
    <row r="22" spans="1:16" s="23" customFormat="1" ht="15" x14ac:dyDescent="0.25">
      <c r="A22" s="41" t="s">
        <v>0</v>
      </c>
      <c r="B22" s="42">
        <v>65</v>
      </c>
      <c r="C22" s="43">
        <v>1</v>
      </c>
      <c r="D22" s="19"/>
      <c r="H22" s="19"/>
      <c r="I22" s="19" t="s">
        <v>111</v>
      </c>
      <c r="J22" s="24">
        <v>13</v>
      </c>
      <c r="K22" s="17">
        <v>0.2</v>
      </c>
      <c r="L22" s="19"/>
      <c r="M22" s="19"/>
      <c r="N22" s="19"/>
      <c r="O22" s="19"/>
      <c r="P22" s="19"/>
    </row>
    <row r="23" spans="1:16" s="23" customFormat="1" ht="15" x14ac:dyDescent="0.25">
      <c r="A23" s="27"/>
      <c r="B23" s="24"/>
      <c r="C23" s="17"/>
      <c r="D23" s="19"/>
      <c r="H23" s="19"/>
      <c r="I23" s="19" t="s">
        <v>113</v>
      </c>
      <c r="J23" s="24">
        <v>16</v>
      </c>
      <c r="K23" s="17">
        <v>0.24615384615384617</v>
      </c>
      <c r="L23" s="19"/>
      <c r="M23" s="45" t="s">
        <v>58</v>
      </c>
      <c r="N23" s="48" t="s">
        <v>49</v>
      </c>
      <c r="O23" s="49" t="s">
        <v>48</v>
      </c>
      <c r="P23" s="45" t="s">
        <v>57</v>
      </c>
    </row>
    <row r="24" spans="1:16" s="23" customFormat="1" ht="15" x14ac:dyDescent="0.25">
      <c r="A24" s="27"/>
      <c r="B24" s="19"/>
      <c r="C24" s="19"/>
      <c r="D24" s="19"/>
      <c r="E24" s="19"/>
      <c r="F24" s="24"/>
      <c r="G24" s="17"/>
      <c r="H24" s="19"/>
      <c r="I24" s="19" t="s">
        <v>115</v>
      </c>
      <c r="J24" s="24">
        <v>5</v>
      </c>
      <c r="K24" s="17">
        <v>7.6923076923076927E-2</v>
      </c>
      <c r="L24" s="19"/>
      <c r="M24" s="19" t="s">
        <v>53</v>
      </c>
      <c r="N24" s="24">
        <v>4</v>
      </c>
      <c r="O24" s="17">
        <v>6.1538461538461542E-2</v>
      </c>
      <c r="P24" s="50">
        <v>18.854109589041094</v>
      </c>
    </row>
    <row r="25" spans="1:16" s="23" customFormat="1" ht="15" x14ac:dyDescent="0.25">
      <c r="A25" s="27"/>
      <c r="B25" s="19"/>
      <c r="C25" s="19"/>
      <c r="D25" s="19"/>
      <c r="E25" s="19"/>
      <c r="F25" s="19"/>
      <c r="G25" s="19"/>
      <c r="H25" s="19"/>
      <c r="I25" s="19" t="s">
        <v>71</v>
      </c>
      <c r="J25" s="24">
        <v>3</v>
      </c>
      <c r="K25" s="17">
        <v>4.6153846153846156E-2</v>
      </c>
      <c r="L25" s="19"/>
      <c r="M25" s="19" t="s">
        <v>51</v>
      </c>
      <c r="N25" s="24">
        <v>61</v>
      </c>
      <c r="O25" s="17">
        <v>0.93846153846153846</v>
      </c>
      <c r="P25" s="50">
        <v>26.13245003368516</v>
      </c>
    </row>
    <row r="26" spans="1:16" s="23" customFormat="1" ht="15" x14ac:dyDescent="0.25">
      <c r="A26" s="27"/>
      <c r="B26" s="19"/>
      <c r="C26" s="19"/>
      <c r="D26" s="19"/>
      <c r="E26" s="19"/>
      <c r="F26" s="19"/>
      <c r="G26" s="19"/>
      <c r="H26" s="19"/>
      <c r="I26" s="19" t="s">
        <v>68</v>
      </c>
      <c r="J26" s="24">
        <v>2</v>
      </c>
      <c r="K26" s="17">
        <v>3.0769230769230771E-2</v>
      </c>
      <c r="L26" s="19"/>
      <c r="M26" s="41" t="s">
        <v>0</v>
      </c>
      <c r="N26" s="42">
        <v>65</v>
      </c>
      <c r="O26" s="43">
        <v>1</v>
      </c>
      <c r="P26" s="51">
        <v>25.6845521601686</v>
      </c>
    </row>
    <row r="27" spans="1:16" s="23" customFormat="1" ht="15" x14ac:dyDescent="0.25">
      <c r="A27" s="27"/>
      <c r="B27" s="19"/>
      <c r="C27" s="19"/>
      <c r="D27" s="19"/>
      <c r="E27" s="19"/>
      <c r="F27" s="19"/>
      <c r="G27" s="19"/>
      <c r="H27" s="19"/>
      <c r="I27" s="19" t="s">
        <v>59</v>
      </c>
      <c r="J27" s="24">
        <v>2</v>
      </c>
      <c r="K27" s="17">
        <v>3.0769230769230771E-2</v>
      </c>
      <c r="L27" s="19"/>
      <c r="M27" s="19"/>
      <c r="N27" s="19"/>
      <c r="O27" s="19"/>
      <c r="P27" s="19"/>
    </row>
    <row r="28" spans="1:16" s="23" customFormat="1" ht="15" x14ac:dyDescent="0.25">
      <c r="A28" s="27"/>
      <c r="B28" s="19"/>
      <c r="C28" s="19"/>
      <c r="D28" s="19"/>
      <c r="E28" s="19"/>
      <c r="F28" s="19"/>
      <c r="G28" s="19"/>
      <c r="H28" s="19"/>
      <c r="I28" s="19" t="s">
        <v>54</v>
      </c>
      <c r="J28" s="24">
        <v>1</v>
      </c>
      <c r="K28" s="17">
        <v>1.5384615384615385E-2</v>
      </c>
      <c r="L28" s="19"/>
      <c r="M28" s="19"/>
      <c r="N28" s="19"/>
      <c r="O28" s="19"/>
      <c r="P28" s="19"/>
    </row>
    <row r="29" spans="1:16" s="23" customFormat="1" ht="15" x14ac:dyDescent="0.25">
      <c r="A29" s="27"/>
      <c r="B29" s="19"/>
      <c r="C29" s="19"/>
      <c r="D29" s="19"/>
      <c r="E29" s="19"/>
      <c r="F29" s="19"/>
      <c r="G29" s="19"/>
      <c r="H29" s="19"/>
      <c r="I29" s="41" t="s">
        <v>0</v>
      </c>
      <c r="J29" s="42">
        <v>65</v>
      </c>
      <c r="K29" s="43">
        <v>1</v>
      </c>
      <c r="L29" s="19"/>
      <c r="M29" s="19"/>
      <c r="N29" s="19"/>
      <c r="O29" s="19"/>
      <c r="P29" s="19"/>
    </row>
    <row r="30" spans="1:16" s="23" customFormat="1" ht="15" x14ac:dyDescent="0.25">
      <c r="A30" s="27"/>
      <c r="B30" s="19"/>
      <c r="C30" s="19"/>
      <c r="D30" s="19"/>
      <c r="E30" s="19"/>
      <c r="F30" s="19"/>
      <c r="G30" s="19"/>
      <c r="H30" s="19"/>
      <c r="L30" s="19"/>
      <c r="M30" s="19"/>
      <c r="N30" s="19"/>
      <c r="O30" s="19"/>
      <c r="P30" s="19"/>
    </row>
    <row r="31" spans="1:16" s="23" customFormat="1" ht="15" x14ac:dyDescent="0.25">
      <c r="A31" s="27"/>
      <c r="B31" s="19"/>
      <c r="C31" s="19"/>
      <c r="D31" s="19"/>
      <c r="E31" s="19"/>
      <c r="F31" s="19"/>
      <c r="G31" s="19"/>
      <c r="H31" s="19"/>
      <c r="L31" s="19"/>
      <c r="M31" s="19"/>
      <c r="N31" s="19"/>
      <c r="O31" s="19"/>
      <c r="P31" s="19"/>
    </row>
    <row r="32" spans="1:16" s="23" customFormat="1" ht="15" x14ac:dyDescent="0.25">
      <c r="A32" s="27"/>
      <c r="B32" s="19"/>
      <c r="C32" s="19"/>
      <c r="D32" s="19"/>
      <c r="E32" s="19"/>
      <c r="F32" s="19"/>
      <c r="G32" s="19"/>
      <c r="H32" s="19"/>
      <c r="L32" s="19"/>
      <c r="M32" s="19"/>
      <c r="N32" s="19"/>
      <c r="O32" s="19"/>
      <c r="P32" s="19"/>
    </row>
    <row r="33" spans="1:16" s="23" customFormat="1" ht="15" x14ac:dyDescent="0.25">
      <c r="A33" s="27"/>
      <c r="B33" s="19"/>
      <c r="C33" s="19"/>
      <c r="D33" s="19"/>
      <c r="E33" s="19"/>
      <c r="F33" s="19"/>
      <c r="G33" s="19"/>
      <c r="H33" s="19"/>
      <c r="I33" s="17"/>
      <c r="J33" s="17"/>
      <c r="K33" s="17"/>
      <c r="L33" s="19"/>
      <c r="M33" s="19"/>
      <c r="N33" s="19"/>
      <c r="O33" s="19"/>
      <c r="P33" s="19"/>
    </row>
    <row r="34" spans="1:16" s="23" customFormat="1" ht="15" x14ac:dyDescent="0.25">
      <c r="A34" s="27"/>
      <c r="B34" s="19"/>
      <c r="C34" s="19"/>
      <c r="D34" s="19"/>
      <c r="E34" s="19"/>
      <c r="F34" s="19"/>
      <c r="G34" s="19"/>
      <c r="H34" s="19"/>
      <c r="I34" s="17"/>
      <c r="J34" s="17"/>
      <c r="K34" s="19"/>
      <c r="L34" s="19"/>
      <c r="M34" s="19"/>
      <c r="N34" s="19"/>
      <c r="O34" s="19"/>
      <c r="P34" s="19"/>
    </row>
    <row r="35" spans="1:16" s="23" customFormat="1" x14ac:dyDescent="0.2">
      <c r="A35" s="28"/>
    </row>
  </sheetData>
  <mergeCells count="3">
    <mergeCell ref="A1:G1"/>
    <mergeCell ref="H1:N1"/>
    <mergeCell ref="O1:P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7" sqref="C7"/>
    </sheetView>
  </sheetViews>
  <sheetFormatPr defaultRowHeight="15" x14ac:dyDescent="0.25"/>
  <cols>
    <col min="1" max="1" width="24.5703125" customWidth="1"/>
    <col min="2" max="2" width="18.85546875" customWidth="1"/>
    <col min="3" max="3" width="19.5703125" bestFit="1" customWidth="1"/>
  </cols>
  <sheetData>
    <row r="1" spans="1:3" ht="18" thickBot="1" x14ac:dyDescent="0.35">
      <c r="A1" s="20" t="s">
        <v>125</v>
      </c>
      <c r="B1" s="20"/>
      <c r="C1" s="20"/>
    </row>
    <row r="2" spans="1:3" ht="15.75" thickTop="1" x14ac:dyDescent="0.25">
      <c r="A2" s="1" t="s">
        <v>15</v>
      </c>
      <c r="B2" s="1" t="s">
        <v>41</v>
      </c>
      <c r="C2" s="1" t="s">
        <v>48</v>
      </c>
    </row>
    <row r="3" spans="1:3" x14ac:dyDescent="0.25">
      <c r="A3" s="2" t="s">
        <v>16</v>
      </c>
      <c r="B3" s="3">
        <v>3</v>
      </c>
      <c r="C3" s="15">
        <f>B3/31</f>
        <v>9.6774193548387094E-2</v>
      </c>
    </row>
    <row r="4" spans="1:3" x14ac:dyDescent="0.25">
      <c r="A4" s="2" t="s">
        <v>17</v>
      </c>
      <c r="B4" s="3">
        <v>8</v>
      </c>
      <c r="C4" s="15">
        <f t="shared" ref="C4:C7" si="0">B4/31</f>
        <v>0.25806451612903225</v>
      </c>
    </row>
    <row r="5" spans="1:3" x14ac:dyDescent="0.25">
      <c r="A5" s="2" t="s">
        <v>18</v>
      </c>
      <c r="B5" s="3">
        <v>3</v>
      </c>
      <c r="C5" s="15">
        <f t="shared" si="0"/>
        <v>9.6774193548387094E-2</v>
      </c>
    </row>
    <row r="6" spans="1:3" x14ac:dyDescent="0.25">
      <c r="A6" s="2" t="s">
        <v>19</v>
      </c>
      <c r="B6" s="3">
        <v>17</v>
      </c>
      <c r="C6" s="15">
        <f t="shared" si="0"/>
        <v>0.54838709677419351</v>
      </c>
    </row>
    <row r="7" spans="1:3" x14ac:dyDescent="0.25">
      <c r="A7" s="9" t="s">
        <v>0</v>
      </c>
      <c r="B7" s="10">
        <v>31</v>
      </c>
      <c r="C7" s="16">
        <f t="shared" si="0"/>
        <v>1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C8"/>
    </sheetView>
  </sheetViews>
  <sheetFormatPr defaultRowHeight="15" x14ac:dyDescent="0.25"/>
  <cols>
    <col min="1" max="1" width="27.28515625" bestFit="1" customWidth="1"/>
    <col min="2" max="2" width="18.85546875" customWidth="1"/>
    <col min="3" max="3" width="19.5703125" bestFit="1" customWidth="1"/>
  </cols>
  <sheetData>
    <row r="1" spans="1:3" ht="18" thickBot="1" x14ac:dyDescent="0.35">
      <c r="A1" s="20" t="s">
        <v>126</v>
      </c>
      <c r="B1" s="20"/>
      <c r="C1" s="20"/>
    </row>
    <row r="2" spans="1:3" ht="15.75" thickTop="1" x14ac:dyDescent="0.25">
      <c r="A2" s="1" t="s">
        <v>20</v>
      </c>
      <c r="B2" s="1" t="s">
        <v>41</v>
      </c>
      <c r="C2" s="1" t="s">
        <v>48</v>
      </c>
    </row>
    <row r="3" spans="1:3" x14ac:dyDescent="0.25">
      <c r="A3" s="11" t="s">
        <v>123</v>
      </c>
      <c r="B3" s="12">
        <v>6</v>
      </c>
      <c r="C3" s="18">
        <f>B3/31</f>
        <v>0.19354838709677419</v>
      </c>
    </row>
    <row r="4" spans="1:3" x14ac:dyDescent="0.25">
      <c r="A4" s="8" t="s">
        <v>22</v>
      </c>
      <c r="B4" s="3">
        <v>6</v>
      </c>
      <c r="C4" s="15">
        <f t="shared" ref="C4:C8" si="0">B4/31</f>
        <v>0.19354838709677419</v>
      </c>
    </row>
    <row r="5" spans="1:3" x14ac:dyDescent="0.25">
      <c r="A5" s="11" t="s">
        <v>124</v>
      </c>
      <c r="B5" s="12">
        <v>25</v>
      </c>
      <c r="C5" s="18">
        <f t="shared" si="0"/>
        <v>0.80645161290322576</v>
      </c>
    </row>
    <row r="6" spans="1:3" x14ac:dyDescent="0.25">
      <c r="A6" s="8" t="s">
        <v>21</v>
      </c>
      <c r="B6" s="3">
        <v>2</v>
      </c>
      <c r="C6" s="15">
        <f t="shared" si="0"/>
        <v>6.4516129032258063E-2</v>
      </c>
    </row>
    <row r="7" spans="1:3" x14ac:dyDescent="0.25">
      <c r="A7" s="8" t="s">
        <v>23</v>
      </c>
      <c r="B7" s="3">
        <v>23</v>
      </c>
      <c r="C7" s="15">
        <f t="shared" si="0"/>
        <v>0.74193548387096775</v>
      </c>
    </row>
    <row r="8" spans="1:3" x14ac:dyDescent="0.25">
      <c r="A8" s="9" t="s">
        <v>0</v>
      </c>
      <c r="B8" s="10">
        <v>31</v>
      </c>
      <c r="C8" s="16">
        <f t="shared" si="0"/>
        <v>1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5" x14ac:dyDescent="0.25"/>
  <cols>
    <col min="1" max="1" width="42.28515625" bestFit="1" customWidth="1"/>
    <col min="2" max="2" width="18.85546875" customWidth="1"/>
    <col min="3" max="3" width="19.5703125" bestFit="1" customWidth="1"/>
  </cols>
  <sheetData>
    <row r="1" spans="1:3" ht="18" thickBot="1" x14ac:dyDescent="0.35">
      <c r="A1" s="20" t="s">
        <v>127</v>
      </c>
      <c r="B1" s="20"/>
      <c r="C1" s="20"/>
    </row>
    <row r="2" spans="1:3" ht="15.75" thickTop="1" x14ac:dyDescent="0.25">
      <c r="A2" s="1" t="s">
        <v>24</v>
      </c>
      <c r="B2" s="1" t="s">
        <v>41</v>
      </c>
      <c r="C2" s="1" t="s">
        <v>48</v>
      </c>
    </row>
    <row r="3" spans="1:3" x14ac:dyDescent="0.25">
      <c r="A3" s="2" t="s">
        <v>25</v>
      </c>
      <c r="B3" s="3">
        <v>1</v>
      </c>
      <c r="C3" s="15">
        <f>B3/31</f>
        <v>3.2258064516129031E-2</v>
      </c>
    </row>
    <row r="4" spans="1:3" x14ac:dyDescent="0.25">
      <c r="A4" s="2" t="s">
        <v>26</v>
      </c>
      <c r="B4" s="3">
        <v>1</v>
      </c>
      <c r="C4" s="15">
        <f t="shared" ref="C4:C13" si="0">B4/31</f>
        <v>3.2258064516129031E-2</v>
      </c>
    </row>
    <row r="5" spans="1:3" x14ac:dyDescent="0.25">
      <c r="A5" s="2" t="s">
        <v>27</v>
      </c>
      <c r="B5" s="3">
        <v>9</v>
      </c>
      <c r="C5" s="15">
        <f t="shared" si="0"/>
        <v>0.29032258064516131</v>
      </c>
    </row>
    <row r="6" spans="1:3" x14ac:dyDescent="0.25">
      <c r="A6" s="2" t="s">
        <v>28</v>
      </c>
      <c r="B6" s="3">
        <v>2</v>
      </c>
      <c r="C6" s="15">
        <f t="shared" si="0"/>
        <v>6.4516129032258063E-2</v>
      </c>
    </row>
    <row r="7" spans="1:3" x14ac:dyDescent="0.25">
      <c r="A7" s="2" t="s">
        <v>29</v>
      </c>
      <c r="B7" s="3">
        <v>1</v>
      </c>
      <c r="C7" s="15">
        <f t="shared" si="0"/>
        <v>3.2258064516129031E-2</v>
      </c>
    </row>
    <row r="8" spans="1:3" x14ac:dyDescent="0.25">
      <c r="A8" s="2" t="s">
        <v>30</v>
      </c>
      <c r="B8" s="3">
        <v>1</v>
      </c>
      <c r="C8" s="15">
        <f t="shared" si="0"/>
        <v>3.2258064516129031E-2</v>
      </c>
    </row>
    <row r="9" spans="1:3" x14ac:dyDescent="0.25">
      <c r="A9" s="2" t="s">
        <v>31</v>
      </c>
      <c r="B9" s="3">
        <v>2</v>
      </c>
      <c r="C9" s="15">
        <f t="shared" si="0"/>
        <v>6.4516129032258063E-2</v>
      </c>
    </row>
    <row r="10" spans="1:3" x14ac:dyDescent="0.25">
      <c r="A10" s="2" t="s">
        <v>32</v>
      </c>
      <c r="B10" s="3">
        <v>11</v>
      </c>
      <c r="C10" s="15">
        <f t="shared" si="0"/>
        <v>0.35483870967741937</v>
      </c>
    </row>
    <row r="11" spans="1:3" x14ac:dyDescent="0.25">
      <c r="A11" s="2" t="s">
        <v>33</v>
      </c>
      <c r="B11" s="3">
        <v>2</v>
      </c>
      <c r="C11" s="15">
        <f t="shared" si="0"/>
        <v>6.4516129032258063E-2</v>
      </c>
    </row>
    <row r="12" spans="1:3" x14ac:dyDescent="0.25">
      <c r="A12" s="2" t="s">
        <v>34</v>
      </c>
      <c r="B12" s="3">
        <v>1</v>
      </c>
      <c r="C12" s="15">
        <f t="shared" si="0"/>
        <v>3.2258064516129031E-2</v>
      </c>
    </row>
    <row r="13" spans="1:3" x14ac:dyDescent="0.25">
      <c r="A13" s="9" t="s">
        <v>0</v>
      </c>
      <c r="B13" s="10">
        <v>31</v>
      </c>
      <c r="C13" s="16">
        <f t="shared" si="0"/>
        <v>1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6384" width="9.140625" style="14"/>
  </cols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7" sqref="G7"/>
    </sheetView>
  </sheetViews>
  <sheetFormatPr defaultRowHeight="15" x14ac:dyDescent="0.25"/>
  <cols>
    <col min="1" max="1" width="26.7109375" customWidth="1"/>
    <col min="2" max="2" width="27.28515625" bestFit="1" customWidth="1"/>
    <col min="3" max="3" width="18.5703125" bestFit="1" customWidth="1"/>
    <col min="4" max="4" width="20.42578125" bestFit="1" customWidth="1"/>
    <col min="5" max="5" width="19.7109375" bestFit="1" customWidth="1"/>
    <col min="6" max="6" width="19.5703125" bestFit="1" customWidth="1"/>
    <col min="7" max="7" width="21.7109375" bestFit="1" customWidth="1"/>
  </cols>
  <sheetData>
    <row r="1" spans="1:7" ht="18" thickBot="1" x14ac:dyDescent="0.35">
      <c r="A1" s="20" t="s">
        <v>119</v>
      </c>
      <c r="B1" s="20"/>
      <c r="C1" s="20"/>
      <c r="D1" s="20"/>
      <c r="E1" s="20"/>
      <c r="F1" s="20"/>
      <c r="G1" s="20"/>
    </row>
    <row r="2" spans="1:7" ht="15.75" thickTop="1" x14ac:dyDescent="0.25">
      <c r="A2" s="1" t="s">
        <v>1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  <c r="G2" s="1" t="s">
        <v>40</v>
      </c>
    </row>
    <row r="3" spans="1:7" x14ac:dyDescent="0.25">
      <c r="A3" s="6" t="s">
        <v>2</v>
      </c>
      <c r="B3" s="7">
        <v>7</v>
      </c>
      <c r="C3" s="7">
        <v>184</v>
      </c>
      <c r="D3" s="7">
        <v>184</v>
      </c>
      <c r="E3" s="7">
        <v>85</v>
      </c>
      <c r="F3" s="7">
        <v>247</v>
      </c>
      <c r="G3" s="7">
        <v>184</v>
      </c>
    </row>
    <row r="4" spans="1:7" x14ac:dyDescent="0.25">
      <c r="A4" s="6" t="s">
        <v>130</v>
      </c>
      <c r="B4" s="7">
        <v>2</v>
      </c>
      <c r="C4" s="7">
        <v>566</v>
      </c>
      <c r="D4" s="7">
        <v>253</v>
      </c>
      <c r="E4" s="7">
        <v>142</v>
      </c>
      <c r="F4" s="7">
        <v>256</v>
      </c>
      <c r="G4" s="7">
        <v>854</v>
      </c>
    </row>
    <row r="5" spans="1:7" x14ac:dyDescent="0.25">
      <c r="A5" s="6" t="s">
        <v>3</v>
      </c>
      <c r="B5" s="7">
        <v>1</v>
      </c>
      <c r="C5" s="7">
        <v>197</v>
      </c>
      <c r="D5" s="7">
        <v>63</v>
      </c>
      <c r="E5" s="7">
        <v>6</v>
      </c>
      <c r="F5" s="7">
        <v>88</v>
      </c>
      <c r="G5" s="7">
        <v>679</v>
      </c>
    </row>
    <row r="6" spans="1:7" x14ac:dyDescent="0.25">
      <c r="A6" s="4" t="s">
        <v>0</v>
      </c>
      <c r="B6" s="5">
        <v>10</v>
      </c>
      <c r="C6" s="5">
        <v>947</v>
      </c>
      <c r="D6" s="5">
        <v>500</v>
      </c>
      <c r="E6" s="5">
        <v>233</v>
      </c>
      <c r="F6" s="5">
        <v>591</v>
      </c>
      <c r="G6" s="5">
        <v>1717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8" sqref="G8"/>
    </sheetView>
  </sheetViews>
  <sheetFormatPr defaultRowHeight="15" x14ac:dyDescent="0.25"/>
  <cols>
    <col min="1" max="1" width="32.5703125" bestFit="1" customWidth="1"/>
    <col min="2" max="2" width="27.28515625" bestFit="1" customWidth="1"/>
    <col min="3" max="3" width="18.5703125" bestFit="1" customWidth="1"/>
    <col min="4" max="4" width="20.42578125" bestFit="1" customWidth="1"/>
    <col min="5" max="5" width="19.7109375" bestFit="1" customWidth="1"/>
    <col min="6" max="6" width="19.5703125" bestFit="1" customWidth="1"/>
    <col min="7" max="7" width="21.7109375" bestFit="1" customWidth="1"/>
  </cols>
  <sheetData>
    <row r="1" spans="1:7" ht="18" thickBot="1" x14ac:dyDescent="0.35">
      <c r="A1" s="20" t="s">
        <v>120</v>
      </c>
      <c r="B1" s="20"/>
      <c r="C1" s="20"/>
      <c r="D1" s="20"/>
      <c r="E1" s="20"/>
      <c r="F1" s="20"/>
      <c r="G1" s="20"/>
    </row>
    <row r="2" spans="1:7" ht="15.75" thickTop="1" x14ac:dyDescent="0.25">
      <c r="A2" s="1" t="s">
        <v>4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  <c r="G2" s="1" t="s">
        <v>40</v>
      </c>
    </row>
    <row r="3" spans="1:7" x14ac:dyDescent="0.25">
      <c r="A3" s="6" t="s">
        <v>2</v>
      </c>
      <c r="B3" s="7"/>
      <c r="C3" s="7"/>
      <c r="D3" s="7"/>
      <c r="E3" s="7"/>
      <c r="F3" s="7"/>
      <c r="G3" s="7"/>
    </row>
    <row r="4" spans="1:7" x14ac:dyDescent="0.25">
      <c r="A4" s="8" t="s">
        <v>5</v>
      </c>
      <c r="B4" s="3">
        <v>7</v>
      </c>
      <c r="C4" s="3">
        <v>184</v>
      </c>
      <c r="D4" s="3">
        <v>184</v>
      </c>
      <c r="E4" s="3">
        <v>85</v>
      </c>
      <c r="F4" s="3">
        <v>247</v>
      </c>
      <c r="G4" s="3">
        <v>184</v>
      </c>
    </row>
    <row r="5" spans="1:7" x14ac:dyDescent="0.25">
      <c r="A5" s="6" t="s">
        <v>130</v>
      </c>
      <c r="B5" s="7"/>
      <c r="C5" s="7"/>
      <c r="D5" s="7"/>
      <c r="E5" s="7"/>
      <c r="F5" s="7"/>
      <c r="G5" s="7"/>
    </row>
    <row r="6" spans="1:7" x14ac:dyDescent="0.25">
      <c r="A6" s="8" t="s">
        <v>6</v>
      </c>
      <c r="B6" s="3">
        <v>2</v>
      </c>
      <c r="C6" s="3">
        <v>566</v>
      </c>
      <c r="D6" s="3">
        <v>253</v>
      </c>
      <c r="E6" s="3">
        <v>142</v>
      </c>
      <c r="F6" s="3">
        <v>256</v>
      </c>
      <c r="G6" s="3">
        <v>854</v>
      </c>
    </row>
    <row r="7" spans="1:7" x14ac:dyDescent="0.25">
      <c r="A7" s="6" t="s">
        <v>3</v>
      </c>
      <c r="B7" s="7">
        <v>1</v>
      </c>
      <c r="C7" s="7">
        <v>197</v>
      </c>
      <c r="D7" s="7">
        <v>63</v>
      </c>
      <c r="E7" s="7">
        <v>6</v>
      </c>
      <c r="F7" s="7">
        <v>88</v>
      </c>
      <c r="G7" s="7">
        <v>679</v>
      </c>
    </row>
    <row r="8" spans="1:7" x14ac:dyDescent="0.25">
      <c r="A8" s="4" t="s">
        <v>0</v>
      </c>
      <c r="B8" s="5">
        <v>10</v>
      </c>
      <c r="C8" s="5">
        <v>947</v>
      </c>
      <c r="D8" s="5">
        <v>500</v>
      </c>
      <c r="E8" s="5">
        <v>233</v>
      </c>
      <c r="F8" s="5">
        <v>591</v>
      </c>
      <c r="G8" s="5">
        <v>1717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4" sqref="G4"/>
    </sheetView>
  </sheetViews>
  <sheetFormatPr defaultRowHeight="15" x14ac:dyDescent="0.25"/>
  <cols>
    <col min="1" max="1" width="17.85546875" bestFit="1" customWidth="1"/>
    <col min="2" max="2" width="27.28515625" bestFit="1" customWidth="1"/>
    <col min="3" max="3" width="18.5703125" bestFit="1" customWidth="1"/>
    <col min="4" max="4" width="20.42578125" bestFit="1" customWidth="1"/>
    <col min="5" max="5" width="19.7109375" bestFit="1" customWidth="1"/>
    <col min="6" max="6" width="19.5703125" bestFit="1" customWidth="1"/>
    <col min="7" max="7" width="21.7109375" bestFit="1" customWidth="1"/>
  </cols>
  <sheetData>
    <row r="1" spans="1:7" ht="18" thickBot="1" x14ac:dyDescent="0.35">
      <c r="A1" s="20" t="s">
        <v>121</v>
      </c>
      <c r="B1" s="20"/>
      <c r="C1" s="20"/>
      <c r="D1" s="20"/>
      <c r="E1" s="20"/>
      <c r="F1" s="20"/>
      <c r="G1" s="20"/>
    </row>
    <row r="2" spans="1:7" ht="15.75" thickTop="1" x14ac:dyDescent="0.25">
      <c r="A2" s="1" t="s">
        <v>7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  <c r="G2" s="1" t="s">
        <v>40</v>
      </c>
    </row>
    <row r="3" spans="1:7" x14ac:dyDescent="0.25">
      <c r="A3" s="2" t="s">
        <v>8</v>
      </c>
      <c r="B3" s="3">
        <v>10</v>
      </c>
      <c r="C3" s="3">
        <v>947</v>
      </c>
      <c r="D3" s="3">
        <v>500</v>
      </c>
      <c r="E3" s="3">
        <v>233</v>
      </c>
      <c r="F3" s="3">
        <v>591</v>
      </c>
      <c r="G3" s="3">
        <v>1717</v>
      </c>
    </row>
    <row r="4" spans="1:7" x14ac:dyDescent="0.25">
      <c r="A4" s="4" t="s">
        <v>0</v>
      </c>
      <c r="B4" s="5">
        <v>10</v>
      </c>
      <c r="C4" s="5">
        <v>947</v>
      </c>
      <c r="D4" s="5">
        <v>500</v>
      </c>
      <c r="E4" s="5">
        <v>233</v>
      </c>
      <c r="F4" s="5">
        <v>591</v>
      </c>
      <c r="G4" s="5">
        <v>1717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3" sqref="G3:G7"/>
    </sheetView>
  </sheetViews>
  <sheetFormatPr defaultRowHeight="15" x14ac:dyDescent="0.25"/>
  <cols>
    <col min="1" max="1" width="35.5703125" bestFit="1" customWidth="1"/>
    <col min="2" max="2" width="27.28515625" customWidth="1"/>
    <col min="3" max="3" width="18.5703125" customWidth="1"/>
    <col min="4" max="4" width="20.42578125" customWidth="1"/>
    <col min="5" max="5" width="19.7109375" customWidth="1"/>
    <col min="6" max="6" width="19.5703125" customWidth="1"/>
    <col min="7" max="7" width="21.7109375" bestFit="1" customWidth="1"/>
  </cols>
  <sheetData>
    <row r="1" spans="1:7" ht="18" thickBot="1" x14ac:dyDescent="0.35">
      <c r="A1" s="20" t="s">
        <v>122</v>
      </c>
      <c r="B1" s="20"/>
      <c r="C1" s="20"/>
      <c r="D1" s="20"/>
      <c r="E1" s="20"/>
      <c r="F1" s="20"/>
      <c r="G1" s="20"/>
    </row>
    <row r="2" spans="1:7" ht="15.75" thickTop="1" x14ac:dyDescent="0.25">
      <c r="A2" s="1" t="s">
        <v>9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  <c r="G2" s="1" t="s">
        <v>40</v>
      </c>
    </row>
    <row r="3" spans="1:7" x14ac:dyDescent="0.25">
      <c r="A3" s="2" t="s">
        <v>10</v>
      </c>
      <c r="B3" s="3">
        <v>5</v>
      </c>
      <c r="C3" s="3">
        <v>636</v>
      </c>
      <c r="D3" s="3">
        <v>323</v>
      </c>
      <c r="E3" s="3">
        <v>169</v>
      </c>
      <c r="F3" s="3">
        <v>363</v>
      </c>
      <c r="G3" s="3">
        <v>924</v>
      </c>
    </row>
    <row r="4" spans="1:7" x14ac:dyDescent="0.25">
      <c r="A4" s="2" t="s">
        <v>11</v>
      </c>
      <c r="B4" s="3">
        <v>2</v>
      </c>
      <c r="C4" s="3">
        <v>50</v>
      </c>
      <c r="D4" s="3">
        <v>50</v>
      </c>
      <c r="E4" s="3">
        <v>31</v>
      </c>
      <c r="F4" s="3">
        <v>70</v>
      </c>
      <c r="G4" s="3">
        <v>50</v>
      </c>
    </row>
    <row r="5" spans="1:7" x14ac:dyDescent="0.25">
      <c r="A5" s="2" t="s">
        <v>12</v>
      </c>
      <c r="B5" s="3">
        <v>1</v>
      </c>
      <c r="C5" s="3">
        <v>34</v>
      </c>
      <c r="D5" s="3">
        <v>34</v>
      </c>
      <c r="E5" s="3">
        <v>8</v>
      </c>
      <c r="F5" s="3">
        <v>40</v>
      </c>
      <c r="G5" s="3">
        <v>34</v>
      </c>
    </row>
    <row r="6" spans="1:7" x14ac:dyDescent="0.25">
      <c r="A6" s="2" t="s">
        <v>13</v>
      </c>
      <c r="B6" s="3">
        <v>1</v>
      </c>
      <c r="C6" s="3">
        <v>30</v>
      </c>
      <c r="D6" s="3">
        <v>30</v>
      </c>
      <c r="E6" s="3">
        <v>19</v>
      </c>
      <c r="F6" s="3">
        <v>30</v>
      </c>
      <c r="G6" s="3">
        <v>30</v>
      </c>
    </row>
    <row r="7" spans="1:7" x14ac:dyDescent="0.25">
      <c r="A7" s="2" t="s">
        <v>14</v>
      </c>
      <c r="B7" s="3">
        <v>1</v>
      </c>
      <c r="C7" s="3">
        <v>197</v>
      </c>
      <c r="D7" s="3">
        <v>63</v>
      </c>
      <c r="E7" s="3">
        <v>6</v>
      </c>
      <c r="F7" s="3">
        <v>88</v>
      </c>
      <c r="G7" s="3">
        <v>679</v>
      </c>
    </row>
    <row r="8" spans="1:7" x14ac:dyDescent="0.25">
      <c r="A8" s="4" t="s">
        <v>0</v>
      </c>
      <c r="B8" s="5">
        <v>10</v>
      </c>
      <c r="C8" s="5">
        <v>947</v>
      </c>
      <c r="D8" s="5">
        <v>500</v>
      </c>
      <c r="E8" s="5">
        <v>233</v>
      </c>
      <c r="F8" s="5">
        <v>591</v>
      </c>
      <c r="G8" s="5">
        <v>1717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G1"/>
    </sheetView>
  </sheetViews>
  <sheetFormatPr defaultRowHeight="15" x14ac:dyDescent="0.25"/>
  <cols>
    <col min="1" max="1" width="35.5703125" bestFit="1" customWidth="1"/>
    <col min="2" max="2" width="27.28515625" customWidth="1"/>
    <col min="3" max="3" width="18.5703125" customWidth="1"/>
    <col min="4" max="4" width="20.42578125" customWidth="1"/>
    <col min="5" max="5" width="19.7109375" customWidth="1"/>
    <col min="6" max="6" width="19.5703125" customWidth="1"/>
    <col min="7" max="7" width="21.7109375" bestFit="1" customWidth="1"/>
  </cols>
  <sheetData>
    <row r="1" spans="1:9" ht="18" thickBot="1" x14ac:dyDescent="0.35">
      <c r="A1" s="20" t="s">
        <v>131</v>
      </c>
      <c r="B1" s="20"/>
      <c r="C1" s="20"/>
      <c r="D1" s="20"/>
      <c r="E1" s="20"/>
      <c r="F1" s="20"/>
      <c r="G1" s="20"/>
    </row>
    <row r="2" spans="1:9" ht="15.75" thickTop="1" x14ac:dyDescent="0.25">
      <c r="A2" s="1" t="s">
        <v>132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  <c r="G2" s="1" t="s">
        <v>40</v>
      </c>
    </row>
    <row r="3" spans="1:9" x14ac:dyDescent="0.25">
      <c r="A3" s="6" t="s">
        <v>5</v>
      </c>
      <c r="B3" s="7">
        <v>7</v>
      </c>
      <c r="C3" s="7">
        <v>184</v>
      </c>
      <c r="D3" s="7">
        <v>184</v>
      </c>
      <c r="E3" s="7">
        <v>85</v>
      </c>
      <c r="F3" s="7">
        <v>247</v>
      </c>
      <c r="G3" s="7">
        <v>184</v>
      </c>
      <c r="I3" s="21"/>
    </row>
    <row r="4" spans="1:9" x14ac:dyDescent="0.25">
      <c r="A4" s="8" t="s">
        <v>133</v>
      </c>
      <c r="B4" s="3">
        <v>1</v>
      </c>
      <c r="C4" s="3">
        <v>31</v>
      </c>
      <c r="D4" s="3">
        <v>31</v>
      </c>
      <c r="E4" s="3">
        <v>21</v>
      </c>
      <c r="F4" s="3">
        <v>50</v>
      </c>
      <c r="G4" s="3">
        <v>31</v>
      </c>
      <c r="I4" s="3"/>
    </row>
    <row r="5" spans="1:9" x14ac:dyDescent="0.25">
      <c r="A5" s="8" t="s">
        <v>134</v>
      </c>
      <c r="B5" s="3">
        <v>1</v>
      </c>
      <c r="C5" s="3">
        <v>23</v>
      </c>
      <c r="D5" s="3">
        <v>23</v>
      </c>
      <c r="E5" s="3">
        <v>10</v>
      </c>
      <c r="F5" s="3">
        <v>60</v>
      </c>
      <c r="G5" s="3">
        <v>23</v>
      </c>
      <c r="I5" s="3"/>
    </row>
    <row r="6" spans="1:9" x14ac:dyDescent="0.25">
      <c r="A6" s="8" t="s">
        <v>135</v>
      </c>
      <c r="B6" s="3">
        <v>1</v>
      </c>
      <c r="C6" s="3">
        <v>30</v>
      </c>
      <c r="D6" s="3">
        <v>30</v>
      </c>
      <c r="E6" s="3">
        <v>19</v>
      </c>
      <c r="F6" s="3">
        <v>30</v>
      </c>
      <c r="G6" s="3">
        <v>30</v>
      </c>
      <c r="I6" s="3"/>
    </row>
    <row r="7" spans="1:9" x14ac:dyDescent="0.25">
      <c r="A7" s="8" t="s">
        <v>136</v>
      </c>
      <c r="B7" s="3">
        <v>1</v>
      </c>
      <c r="C7" s="3">
        <v>21</v>
      </c>
      <c r="D7" s="3">
        <v>21</v>
      </c>
      <c r="E7" s="3">
        <v>4</v>
      </c>
      <c r="F7" s="3">
        <v>21</v>
      </c>
      <c r="G7" s="3">
        <v>21</v>
      </c>
      <c r="I7" s="3"/>
    </row>
    <row r="8" spans="1:9" x14ac:dyDescent="0.25">
      <c r="A8" s="8" t="s">
        <v>137</v>
      </c>
      <c r="B8" s="3">
        <v>1</v>
      </c>
      <c r="C8" s="3">
        <v>34</v>
      </c>
      <c r="D8" s="3">
        <v>34</v>
      </c>
      <c r="E8" s="3">
        <v>8</v>
      </c>
      <c r="F8" s="3">
        <v>40</v>
      </c>
      <c r="G8" s="3">
        <v>34</v>
      </c>
      <c r="I8" s="3"/>
    </row>
    <row r="9" spans="1:9" x14ac:dyDescent="0.25">
      <c r="A9" s="8" t="s">
        <v>138</v>
      </c>
      <c r="B9" s="3">
        <v>1</v>
      </c>
      <c r="C9" s="3">
        <v>26</v>
      </c>
      <c r="D9" s="3">
        <v>26</v>
      </c>
      <c r="E9" s="3">
        <v>13</v>
      </c>
      <c r="F9" s="3">
        <v>26</v>
      </c>
      <c r="G9" s="3">
        <v>26</v>
      </c>
      <c r="I9" s="3"/>
    </row>
    <row r="10" spans="1:9" x14ac:dyDescent="0.25">
      <c r="A10" s="8" t="s">
        <v>139</v>
      </c>
      <c r="B10" s="3">
        <v>1</v>
      </c>
      <c r="C10" s="3">
        <v>19</v>
      </c>
      <c r="D10" s="3">
        <v>19</v>
      </c>
      <c r="E10" s="3">
        <v>10</v>
      </c>
      <c r="F10" s="3">
        <v>20</v>
      </c>
      <c r="G10" s="3">
        <v>19</v>
      </c>
      <c r="I10" s="3"/>
    </row>
    <row r="11" spans="1:9" x14ac:dyDescent="0.25">
      <c r="A11" s="6" t="s">
        <v>6</v>
      </c>
      <c r="B11" s="7">
        <v>2</v>
      </c>
      <c r="C11" s="7">
        <v>566</v>
      </c>
      <c r="D11" s="7">
        <v>253</v>
      </c>
      <c r="E11" s="7">
        <v>142</v>
      </c>
      <c r="F11" s="7">
        <v>256</v>
      </c>
      <c r="G11" s="7">
        <v>854</v>
      </c>
      <c r="I11" s="7"/>
    </row>
    <row r="12" spans="1:9" x14ac:dyDescent="0.25">
      <c r="A12" s="8" t="s">
        <v>140</v>
      </c>
      <c r="B12" s="3">
        <v>1</v>
      </c>
      <c r="C12" s="3">
        <v>275</v>
      </c>
      <c r="D12" s="3">
        <v>127</v>
      </c>
      <c r="E12" s="3">
        <v>71</v>
      </c>
      <c r="F12" s="3">
        <v>128</v>
      </c>
      <c r="G12" s="3">
        <v>443</v>
      </c>
      <c r="I12" s="21"/>
    </row>
    <row r="13" spans="1:9" x14ac:dyDescent="0.25">
      <c r="A13" s="8" t="s">
        <v>141</v>
      </c>
      <c r="B13" s="3">
        <v>1</v>
      </c>
      <c r="C13" s="3">
        <v>291</v>
      </c>
      <c r="D13" s="3">
        <v>126</v>
      </c>
      <c r="E13" s="3">
        <v>71</v>
      </c>
      <c r="F13" s="3">
        <v>128</v>
      </c>
      <c r="G13" s="3">
        <v>411</v>
      </c>
      <c r="I13" s="3"/>
    </row>
    <row r="14" spans="1:9" x14ac:dyDescent="0.25">
      <c r="A14" s="6" t="s">
        <v>3</v>
      </c>
      <c r="B14" s="7">
        <v>1</v>
      </c>
      <c r="C14" s="7">
        <v>197</v>
      </c>
      <c r="D14" s="7">
        <v>63</v>
      </c>
      <c r="E14" s="7">
        <v>6</v>
      </c>
      <c r="F14" s="7">
        <v>88</v>
      </c>
      <c r="G14" s="7">
        <v>679</v>
      </c>
      <c r="I14" s="3"/>
    </row>
    <row r="15" spans="1:9" x14ac:dyDescent="0.25">
      <c r="A15" s="8" t="s">
        <v>142</v>
      </c>
      <c r="B15" s="3">
        <v>1</v>
      </c>
      <c r="C15" s="3">
        <v>197</v>
      </c>
      <c r="D15" s="3">
        <v>63</v>
      </c>
      <c r="E15" s="3">
        <v>6</v>
      </c>
      <c r="F15" s="3">
        <v>88</v>
      </c>
      <c r="G15" s="3">
        <v>679</v>
      </c>
      <c r="I15" s="7"/>
    </row>
    <row r="16" spans="1:9" x14ac:dyDescent="0.25">
      <c r="A16" s="4" t="s">
        <v>0</v>
      </c>
      <c r="B16" s="5">
        <v>10</v>
      </c>
      <c r="C16" s="5">
        <v>947</v>
      </c>
      <c r="D16" s="5">
        <v>500</v>
      </c>
      <c r="E16" s="5">
        <v>233</v>
      </c>
      <c r="F16" s="5">
        <v>591</v>
      </c>
      <c r="G16" s="5">
        <v>1717</v>
      </c>
      <c r="I16" s="21"/>
    </row>
    <row r="17" spans="9:9" x14ac:dyDescent="0.25">
      <c r="I17" s="3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tabSelected="1" zoomScale="90" zoomScaleNormal="90" workbookViewId="0">
      <selection activeCell="A8" sqref="A8:C8"/>
    </sheetView>
  </sheetViews>
  <sheetFormatPr defaultRowHeight="14.25" x14ac:dyDescent="0.2"/>
  <cols>
    <col min="1" max="1" width="54.7109375" style="29" bestFit="1" customWidth="1"/>
    <col min="2" max="2" width="9.140625" style="34"/>
    <col min="3" max="3" width="20.85546875" style="34" bestFit="1" customWidth="1"/>
    <col min="4" max="4" width="9.140625" style="13"/>
    <col min="5" max="5" width="53.42578125" style="29" bestFit="1" customWidth="1"/>
    <col min="6" max="6" width="9.140625" style="13"/>
    <col min="7" max="7" width="20.85546875" style="34" bestFit="1" customWidth="1"/>
    <col min="8" max="8" width="9.140625" style="13"/>
    <col min="9" max="9" width="71.42578125" style="13" bestFit="1" customWidth="1"/>
    <col min="10" max="10" width="9.140625" style="13"/>
    <col min="11" max="11" width="20.85546875" style="13" bestFit="1" customWidth="1"/>
    <col min="12" max="12" width="9.140625" style="13"/>
    <col min="13" max="13" width="81.85546875" style="13" bestFit="1" customWidth="1"/>
    <col min="14" max="14" width="9.140625" style="13"/>
    <col min="15" max="15" width="20.85546875" style="13" bestFit="1" customWidth="1"/>
    <col min="16" max="16" width="15" style="13" bestFit="1" customWidth="1"/>
    <col min="17" max="16384" width="9.140625" style="13"/>
  </cols>
  <sheetData>
    <row r="1" spans="1:16" customFormat="1" ht="18" thickBot="1" x14ac:dyDescent="0.35">
      <c r="A1" s="20" t="s">
        <v>128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23" customFormat="1" ht="15.75" thickTop="1" x14ac:dyDescent="0.25">
      <c r="A2" s="46" t="s">
        <v>143</v>
      </c>
      <c r="B2" s="46" t="s">
        <v>49</v>
      </c>
      <c r="C2" s="47" t="s">
        <v>144</v>
      </c>
      <c r="D2" s="22"/>
      <c r="E2" s="45" t="s">
        <v>145</v>
      </c>
      <c r="F2" s="48" t="s">
        <v>49</v>
      </c>
      <c r="G2" s="49" t="s">
        <v>144</v>
      </c>
      <c r="H2" s="22"/>
      <c r="I2" s="45" t="s">
        <v>146</v>
      </c>
      <c r="J2" s="48" t="s">
        <v>49</v>
      </c>
      <c r="K2" s="49" t="s">
        <v>144</v>
      </c>
      <c r="L2" s="22"/>
      <c r="M2" s="45" t="s">
        <v>147</v>
      </c>
      <c r="N2" s="48" t="s">
        <v>49</v>
      </c>
      <c r="O2" s="49" t="s">
        <v>144</v>
      </c>
      <c r="P2" s="22"/>
    </row>
    <row r="3" spans="1:16" s="23" customFormat="1" ht="15" x14ac:dyDescent="0.25">
      <c r="A3" s="27" t="s">
        <v>98</v>
      </c>
      <c r="B3" s="30">
        <v>4</v>
      </c>
      <c r="C3" s="31">
        <v>1.4652014652014652E-2</v>
      </c>
      <c r="D3" s="22"/>
      <c r="E3" s="27" t="s">
        <v>66</v>
      </c>
      <c r="F3" s="24">
        <v>83</v>
      </c>
      <c r="G3" s="31">
        <v>0.304029304029304</v>
      </c>
      <c r="H3" s="22"/>
      <c r="I3" s="19" t="s">
        <v>79</v>
      </c>
      <c r="J3" s="24">
        <v>112</v>
      </c>
      <c r="K3" s="25">
        <v>0.41025641025641024</v>
      </c>
      <c r="L3" s="22"/>
      <c r="M3" s="19" t="s">
        <v>96</v>
      </c>
      <c r="N3" s="24">
        <v>41</v>
      </c>
      <c r="O3" s="25">
        <v>0.15018315018315018</v>
      </c>
      <c r="P3" s="22"/>
    </row>
    <row r="4" spans="1:16" s="23" customFormat="1" ht="15" x14ac:dyDescent="0.25">
      <c r="A4" s="27" t="s">
        <v>95</v>
      </c>
      <c r="B4" s="30">
        <v>207</v>
      </c>
      <c r="C4" s="31">
        <v>0.75824175824175821</v>
      </c>
      <c r="D4" s="22"/>
      <c r="E4" s="27" t="s">
        <v>64</v>
      </c>
      <c r="F4" s="24">
        <v>5</v>
      </c>
      <c r="G4" s="31">
        <v>1.8315018315018316E-2</v>
      </c>
      <c r="H4" s="22"/>
      <c r="I4" s="19" t="s">
        <v>77</v>
      </c>
      <c r="J4" s="24">
        <v>65</v>
      </c>
      <c r="K4" s="25">
        <v>0.23809523809523808</v>
      </c>
      <c r="L4" s="22"/>
      <c r="M4" s="19" t="s">
        <v>93</v>
      </c>
      <c r="N4" s="24">
        <v>33</v>
      </c>
      <c r="O4" s="25">
        <v>0.12087912087912088</v>
      </c>
      <c r="P4" s="22"/>
    </row>
    <row r="5" spans="1:16" s="23" customFormat="1" ht="15" x14ac:dyDescent="0.25">
      <c r="A5" s="27" t="s">
        <v>92</v>
      </c>
      <c r="B5" s="30">
        <v>1</v>
      </c>
      <c r="C5" s="31">
        <v>3.663003663003663E-3</v>
      </c>
      <c r="D5" s="22"/>
      <c r="E5" s="27" t="s">
        <v>61</v>
      </c>
      <c r="F5" s="24">
        <v>2</v>
      </c>
      <c r="G5" s="31">
        <v>7.326007326007326E-3</v>
      </c>
      <c r="H5" s="22"/>
      <c r="I5" s="19" t="s">
        <v>76</v>
      </c>
      <c r="J5" s="24">
        <v>45</v>
      </c>
      <c r="K5" s="25">
        <v>0.16483516483516483</v>
      </c>
      <c r="L5" s="22"/>
      <c r="M5" s="19" t="s">
        <v>91</v>
      </c>
      <c r="N5" s="24">
        <v>86</v>
      </c>
      <c r="O5" s="25">
        <v>0.31501831501831501</v>
      </c>
      <c r="P5" s="22"/>
    </row>
    <row r="6" spans="1:16" s="23" customFormat="1" ht="15" x14ac:dyDescent="0.25">
      <c r="A6" s="27" t="s">
        <v>90</v>
      </c>
      <c r="B6" s="30">
        <v>47</v>
      </c>
      <c r="C6" s="31">
        <v>0.17216117216117216</v>
      </c>
      <c r="D6" s="22"/>
      <c r="E6" s="27" t="s">
        <v>56</v>
      </c>
      <c r="F6" s="24">
        <v>40</v>
      </c>
      <c r="G6" s="31">
        <v>0.14652014652014653</v>
      </c>
      <c r="H6" s="22"/>
      <c r="I6" s="19" t="s">
        <v>73</v>
      </c>
      <c r="J6" s="24">
        <v>8</v>
      </c>
      <c r="K6" s="25">
        <v>2.9304029304029304E-2</v>
      </c>
      <c r="L6" s="22"/>
      <c r="M6" s="19" t="s">
        <v>89</v>
      </c>
      <c r="N6" s="24">
        <v>103</v>
      </c>
      <c r="O6" s="25">
        <v>0.37728937728937728</v>
      </c>
      <c r="P6" s="22"/>
    </row>
    <row r="7" spans="1:16" s="23" customFormat="1" ht="15" x14ac:dyDescent="0.25">
      <c r="A7" s="38" t="s">
        <v>88</v>
      </c>
      <c r="B7" s="39">
        <v>14</v>
      </c>
      <c r="C7" s="40">
        <v>5.128205128205128E-2</v>
      </c>
      <c r="D7" s="22"/>
      <c r="E7" s="27" t="s">
        <v>52</v>
      </c>
      <c r="F7" s="24">
        <v>85</v>
      </c>
      <c r="G7" s="31">
        <v>0.31135531135531136</v>
      </c>
      <c r="H7" s="22"/>
      <c r="I7" s="19" t="s">
        <v>71</v>
      </c>
      <c r="J7" s="24">
        <v>4</v>
      </c>
      <c r="K7" s="25">
        <v>1.4652014652014652E-2</v>
      </c>
      <c r="L7" s="22"/>
      <c r="M7" s="19" t="s">
        <v>44</v>
      </c>
      <c r="N7" s="24">
        <v>3</v>
      </c>
      <c r="O7" s="25">
        <v>1.098901098901099E-2</v>
      </c>
      <c r="P7" s="22"/>
    </row>
    <row r="8" spans="1:16" s="23" customFormat="1" ht="15" x14ac:dyDescent="0.25">
      <c r="A8" s="41" t="s">
        <v>0</v>
      </c>
      <c r="B8" s="42">
        <v>273</v>
      </c>
      <c r="C8" s="43">
        <v>1</v>
      </c>
      <c r="D8" s="22"/>
      <c r="E8" s="27" t="s">
        <v>50</v>
      </c>
      <c r="F8" s="24">
        <v>58</v>
      </c>
      <c r="G8" s="31">
        <v>0.21245421245421245</v>
      </c>
      <c r="H8" s="22"/>
      <c r="I8" s="19" t="s">
        <v>65</v>
      </c>
      <c r="J8" s="24">
        <v>13</v>
      </c>
      <c r="K8" s="25">
        <v>4.7619047619047616E-2</v>
      </c>
      <c r="L8" s="22"/>
      <c r="M8" s="19" t="s">
        <v>87</v>
      </c>
      <c r="N8" s="24">
        <v>6</v>
      </c>
      <c r="O8" s="25">
        <v>2.197802197802198E-2</v>
      </c>
      <c r="P8" s="22"/>
    </row>
    <row r="9" spans="1:16" s="23" customFormat="1" ht="15" x14ac:dyDescent="0.25">
      <c r="A9" s="27"/>
      <c r="B9" s="32"/>
      <c r="C9" s="32"/>
      <c r="D9" s="22"/>
      <c r="E9" s="41" t="s">
        <v>0</v>
      </c>
      <c r="F9" s="42">
        <v>273</v>
      </c>
      <c r="G9" s="43">
        <v>1</v>
      </c>
      <c r="H9" s="22"/>
      <c r="I9" s="19" t="s">
        <v>62</v>
      </c>
      <c r="J9" s="24">
        <v>9</v>
      </c>
      <c r="K9" s="25">
        <v>3.2967032967032968E-2</v>
      </c>
      <c r="L9" s="22"/>
      <c r="M9" s="19" t="s">
        <v>86</v>
      </c>
      <c r="N9" s="24">
        <v>1</v>
      </c>
      <c r="O9" s="25">
        <v>3.663003663003663E-3</v>
      </c>
      <c r="P9" s="22"/>
    </row>
    <row r="10" spans="1:16" s="23" customFormat="1" ht="15" x14ac:dyDescent="0.25">
      <c r="A10" s="45" t="s">
        <v>148</v>
      </c>
      <c r="B10" s="48" t="s">
        <v>49</v>
      </c>
      <c r="C10" s="49" t="s">
        <v>144</v>
      </c>
      <c r="D10" s="22"/>
      <c r="E10" s="27"/>
      <c r="F10" s="22"/>
      <c r="G10" s="32"/>
      <c r="H10" s="22"/>
      <c r="I10" s="19" t="s">
        <v>59</v>
      </c>
      <c r="J10" s="24">
        <v>12</v>
      </c>
      <c r="K10" s="25">
        <v>4.3956043956043959E-2</v>
      </c>
      <c r="L10" s="22"/>
      <c r="M10" s="41" t="s">
        <v>0</v>
      </c>
      <c r="N10" s="42">
        <v>273</v>
      </c>
      <c r="O10" s="43">
        <v>1</v>
      </c>
      <c r="P10" s="22"/>
    </row>
    <row r="11" spans="1:16" s="23" customFormat="1" ht="15" x14ac:dyDescent="0.25">
      <c r="A11" s="27" t="s">
        <v>85</v>
      </c>
      <c r="B11" s="30">
        <v>82</v>
      </c>
      <c r="C11" s="31">
        <v>0.30036630036630035</v>
      </c>
      <c r="D11" s="22"/>
      <c r="E11" s="45" t="s">
        <v>149</v>
      </c>
      <c r="F11" s="48" t="s">
        <v>49</v>
      </c>
      <c r="G11" s="49" t="s">
        <v>144</v>
      </c>
      <c r="H11" s="22"/>
      <c r="I11" s="19" t="s">
        <v>54</v>
      </c>
      <c r="J11" s="24">
        <v>5</v>
      </c>
      <c r="K11" s="25">
        <v>1.8315018315018316E-2</v>
      </c>
      <c r="L11" s="22"/>
      <c r="P11" s="22"/>
    </row>
    <row r="12" spans="1:16" s="23" customFormat="1" ht="15" x14ac:dyDescent="0.25">
      <c r="A12" s="27" t="s">
        <v>84</v>
      </c>
      <c r="B12" s="30">
        <v>11</v>
      </c>
      <c r="C12" s="31">
        <v>4.0293040293040296E-2</v>
      </c>
      <c r="D12" s="22"/>
      <c r="E12" s="27" t="s">
        <v>97</v>
      </c>
      <c r="F12" s="24">
        <v>30</v>
      </c>
      <c r="G12" s="31">
        <v>0.10989010989010989</v>
      </c>
      <c r="H12" s="22"/>
      <c r="I12" s="41" t="s">
        <v>0</v>
      </c>
      <c r="J12" s="42">
        <v>273</v>
      </c>
      <c r="K12" s="43">
        <v>1</v>
      </c>
      <c r="L12" s="22"/>
      <c r="M12" s="45" t="s">
        <v>150</v>
      </c>
      <c r="N12" s="48" t="s">
        <v>49</v>
      </c>
      <c r="O12" s="49" t="s">
        <v>144</v>
      </c>
      <c r="P12" s="22"/>
    </row>
    <row r="13" spans="1:16" s="23" customFormat="1" ht="15" x14ac:dyDescent="0.25">
      <c r="A13" s="27" t="s">
        <v>82</v>
      </c>
      <c r="B13" s="30">
        <v>7</v>
      </c>
      <c r="C13" s="31">
        <v>2.564102564102564E-2</v>
      </c>
      <c r="D13" s="22"/>
      <c r="E13" s="27" t="s">
        <v>94</v>
      </c>
      <c r="F13" s="24">
        <v>243</v>
      </c>
      <c r="G13" s="31">
        <v>0.89010989010989006</v>
      </c>
      <c r="H13" s="22"/>
      <c r="I13" s="22"/>
      <c r="J13" s="22"/>
      <c r="K13" s="22"/>
      <c r="L13" s="22"/>
      <c r="M13" s="19" t="s">
        <v>83</v>
      </c>
      <c r="N13" s="24">
        <v>8</v>
      </c>
      <c r="O13" s="25">
        <v>2.9304029304029304E-2</v>
      </c>
      <c r="P13" s="22"/>
    </row>
    <row r="14" spans="1:16" s="23" customFormat="1" ht="15" x14ac:dyDescent="0.25">
      <c r="A14" s="38" t="s">
        <v>80</v>
      </c>
      <c r="B14" s="39">
        <v>173</v>
      </c>
      <c r="C14" s="40">
        <v>0.63369963369963367</v>
      </c>
      <c r="D14" s="22"/>
      <c r="E14" s="41" t="s">
        <v>0</v>
      </c>
      <c r="F14" s="42">
        <v>273</v>
      </c>
      <c r="G14" s="43">
        <v>1</v>
      </c>
      <c r="H14" s="22"/>
      <c r="I14" s="45" t="s">
        <v>151</v>
      </c>
      <c r="J14" s="48" t="s">
        <v>49</v>
      </c>
      <c r="K14" s="49" t="s">
        <v>144</v>
      </c>
      <c r="L14" s="22"/>
      <c r="M14" s="19" t="s">
        <v>81</v>
      </c>
      <c r="N14" s="24">
        <v>11</v>
      </c>
      <c r="O14" s="25">
        <v>4.0293040293040296E-2</v>
      </c>
      <c r="P14" s="22"/>
    </row>
    <row r="15" spans="1:16" s="23" customFormat="1" ht="15" x14ac:dyDescent="0.25">
      <c r="A15" s="35" t="s">
        <v>0</v>
      </c>
      <c r="B15" s="36">
        <v>273</v>
      </c>
      <c r="C15" s="37">
        <v>1</v>
      </c>
      <c r="D15" s="22"/>
      <c r="E15" s="27"/>
      <c r="F15" s="22"/>
      <c r="G15" s="32"/>
      <c r="H15" s="22"/>
      <c r="I15" s="19" t="s">
        <v>79</v>
      </c>
      <c r="J15" s="24">
        <v>116</v>
      </c>
      <c r="K15" s="25">
        <v>0.4249084249084249</v>
      </c>
      <c r="L15" s="22"/>
      <c r="M15" s="19" t="s">
        <v>78</v>
      </c>
      <c r="N15" s="24">
        <v>10</v>
      </c>
      <c r="O15" s="25">
        <v>3.6630036630036632E-2</v>
      </c>
      <c r="P15" s="22"/>
    </row>
    <row r="16" spans="1:16" s="23" customFormat="1" ht="15" x14ac:dyDescent="0.25">
      <c r="A16" s="27"/>
      <c r="B16" s="30"/>
      <c r="C16" s="31"/>
      <c r="D16" s="22"/>
      <c r="E16" s="45" t="s">
        <v>99</v>
      </c>
      <c r="F16" s="48" t="s">
        <v>49</v>
      </c>
      <c r="G16" s="49" t="s">
        <v>144</v>
      </c>
      <c r="H16" s="22"/>
      <c r="I16" s="19" t="s">
        <v>77</v>
      </c>
      <c r="J16" s="24">
        <v>50</v>
      </c>
      <c r="K16" s="25">
        <v>0.18315018315018314</v>
      </c>
      <c r="L16" s="22"/>
      <c r="M16" s="19" t="s">
        <v>44</v>
      </c>
      <c r="N16" s="24">
        <v>7</v>
      </c>
      <c r="O16" s="25">
        <v>2.564102564102564E-2</v>
      </c>
      <c r="P16" s="22"/>
    </row>
    <row r="17" spans="1:16" s="23" customFormat="1" ht="15" x14ac:dyDescent="0.25">
      <c r="A17" s="45" t="s">
        <v>152</v>
      </c>
      <c r="B17" s="48" t="s">
        <v>49</v>
      </c>
      <c r="C17" s="49" t="s">
        <v>144</v>
      </c>
      <c r="D17" s="22"/>
      <c r="E17" s="27" t="s">
        <v>74</v>
      </c>
      <c r="F17" s="24">
        <v>1</v>
      </c>
      <c r="G17" s="31">
        <v>3.663003663003663E-3</v>
      </c>
      <c r="H17" s="22"/>
      <c r="I17" s="19" t="s">
        <v>76</v>
      </c>
      <c r="J17" s="24">
        <v>50</v>
      </c>
      <c r="K17" s="25">
        <v>0.18315018315018314</v>
      </c>
      <c r="L17" s="22"/>
      <c r="M17" s="19" t="s">
        <v>75</v>
      </c>
      <c r="N17" s="24">
        <v>27</v>
      </c>
      <c r="O17" s="25">
        <v>9.8901098901098897E-2</v>
      </c>
      <c r="P17" s="22"/>
    </row>
    <row r="18" spans="1:16" s="23" customFormat="1" ht="15" x14ac:dyDescent="0.25">
      <c r="A18" s="27" t="s">
        <v>47</v>
      </c>
      <c r="B18" s="30">
        <v>7</v>
      </c>
      <c r="C18" s="31">
        <v>2.564102564102564E-2</v>
      </c>
      <c r="D18" s="22"/>
      <c r="E18" s="27" t="s">
        <v>63</v>
      </c>
      <c r="F18" s="24">
        <v>6</v>
      </c>
      <c r="G18" s="31">
        <v>2.197802197802198E-2</v>
      </c>
      <c r="H18" s="22"/>
      <c r="I18" s="19" t="s">
        <v>73</v>
      </c>
      <c r="J18" s="24">
        <v>11</v>
      </c>
      <c r="K18" s="25">
        <v>4.0293040293040296E-2</v>
      </c>
      <c r="L18" s="22"/>
      <c r="M18" s="19" t="s">
        <v>72</v>
      </c>
      <c r="N18" s="24">
        <v>5</v>
      </c>
      <c r="O18" s="25">
        <v>1.8315018315018316E-2</v>
      </c>
      <c r="P18" s="22"/>
    </row>
    <row r="19" spans="1:16" s="23" customFormat="1" ht="15" x14ac:dyDescent="0.25">
      <c r="A19" s="27" t="s">
        <v>46</v>
      </c>
      <c r="B19" s="30">
        <v>239</v>
      </c>
      <c r="C19" s="31">
        <v>0.87545787545787546</v>
      </c>
      <c r="D19" s="22"/>
      <c r="E19" s="27" t="s">
        <v>60</v>
      </c>
      <c r="F19" s="24">
        <v>1</v>
      </c>
      <c r="G19" s="31">
        <v>3.663003663003663E-3</v>
      </c>
      <c r="H19" s="22"/>
      <c r="I19" s="19" t="s">
        <v>71</v>
      </c>
      <c r="J19" s="24">
        <v>4</v>
      </c>
      <c r="K19" s="25">
        <v>1.4652014652014652E-2</v>
      </c>
      <c r="L19" s="22"/>
      <c r="M19" s="19" t="s">
        <v>70</v>
      </c>
      <c r="N19" s="24">
        <v>83</v>
      </c>
      <c r="O19" s="25">
        <v>0.304029304029304</v>
      </c>
      <c r="P19" s="22"/>
    </row>
    <row r="20" spans="1:16" s="23" customFormat="1" ht="15" x14ac:dyDescent="0.25">
      <c r="A20" s="27" t="s">
        <v>45</v>
      </c>
      <c r="B20" s="30">
        <v>11</v>
      </c>
      <c r="C20" s="31">
        <v>4.0293040293040296E-2</v>
      </c>
      <c r="D20" s="22"/>
      <c r="E20" s="27" t="s">
        <v>55</v>
      </c>
      <c r="F20" s="24">
        <v>265</v>
      </c>
      <c r="G20" s="31">
        <v>0.97069597069597069</v>
      </c>
      <c r="H20" s="22"/>
      <c r="I20" s="19" t="s">
        <v>65</v>
      </c>
      <c r="J20" s="24">
        <v>19</v>
      </c>
      <c r="K20" s="25">
        <v>6.95970695970696E-2</v>
      </c>
      <c r="L20" s="22"/>
      <c r="M20" s="19" t="s">
        <v>67</v>
      </c>
      <c r="N20" s="24">
        <v>122</v>
      </c>
      <c r="O20" s="25">
        <v>0.44688644688644691</v>
      </c>
      <c r="P20" s="22"/>
    </row>
    <row r="21" spans="1:16" s="23" customFormat="1" ht="15" x14ac:dyDescent="0.25">
      <c r="A21" s="27" t="s">
        <v>44</v>
      </c>
      <c r="B21" s="30">
        <v>12</v>
      </c>
      <c r="C21" s="31">
        <v>4.3956043956043959E-2</v>
      </c>
      <c r="D21" s="22"/>
      <c r="E21" s="41" t="s">
        <v>0</v>
      </c>
      <c r="F21" s="42">
        <v>273</v>
      </c>
      <c r="G21" s="43">
        <v>1</v>
      </c>
      <c r="H21" s="22"/>
      <c r="I21" s="19" t="s">
        <v>62</v>
      </c>
      <c r="J21" s="24">
        <v>6</v>
      </c>
      <c r="K21" s="25">
        <v>2.197802197802198E-2</v>
      </c>
      <c r="L21" s="22"/>
      <c r="M21" s="41" t="s">
        <v>0</v>
      </c>
      <c r="N21" s="42">
        <v>273</v>
      </c>
      <c r="O21" s="43">
        <v>1</v>
      </c>
      <c r="P21" s="22"/>
    </row>
    <row r="22" spans="1:16" s="23" customFormat="1" ht="15" x14ac:dyDescent="0.25">
      <c r="A22" s="27" t="s">
        <v>43</v>
      </c>
      <c r="B22" s="30">
        <v>2</v>
      </c>
      <c r="C22" s="31">
        <v>7.326007326007326E-3</v>
      </c>
      <c r="D22" s="22"/>
      <c r="E22" s="27"/>
      <c r="F22" s="24"/>
      <c r="G22" s="31"/>
      <c r="H22" s="22"/>
      <c r="I22" s="19" t="s">
        <v>59</v>
      </c>
      <c r="J22" s="24">
        <v>13</v>
      </c>
      <c r="K22" s="25">
        <v>4.7619047619047616E-2</v>
      </c>
      <c r="L22" s="22"/>
    </row>
    <row r="23" spans="1:16" s="23" customFormat="1" ht="15" x14ac:dyDescent="0.25">
      <c r="A23" s="27" t="s">
        <v>42</v>
      </c>
      <c r="B23" s="30">
        <v>2</v>
      </c>
      <c r="C23" s="31">
        <v>7.326007326007326E-3</v>
      </c>
      <c r="D23" s="22"/>
      <c r="E23" s="27"/>
      <c r="F23" s="24"/>
      <c r="G23" s="31"/>
      <c r="H23" s="22"/>
      <c r="I23" s="19" t="s">
        <v>54</v>
      </c>
      <c r="J23" s="24">
        <v>4</v>
      </c>
      <c r="K23" s="25">
        <v>1.4652014652014652E-2</v>
      </c>
      <c r="L23" s="22"/>
      <c r="M23" s="45" t="s">
        <v>58</v>
      </c>
      <c r="N23" s="48" t="s">
        <v>49</v>
      </c>
      <c r="O23" s="49" t="s">
        <v>144</v>
      </c>
      <c r="P23" s="22" t="s">
        <v>153</v>
      </c>
    </row>
    <row r="24" spans="1:16" s="23" customFormat="1" ht="15" x14ac:dyDescent="0.25">
      <c r="A24" s="41" t="s">
        <v>0</v>
      </c>
      <c r="B24" s="42">
        <v>273</v>
      </c>
      <c r="C24" s="43">
        <v>1</v>
      </c>
      <c r="D24" s="22"/>
      <c r="E24" s="27"/>
      <c r="F24" s="22"/>
      <c r="G24" s="32"/>
      <c r="H24" s="22"/>
      <c r="I24" s="41" t="s">
        <v>0</v>
      </c>
      <c r="J24" s="42">
        <v>273</v>
      </c>
      <c r="K24" s="43">
        <v>1</v>
      </c>
      <c r="L24" s="22"/>
      <c r="M24" s="19" t="s">
        <v>53</v>
      </c>
      <c r="N24" s="24">
        <v>46</v>
      </c>
      <c r="O24" s="25">
        <v>0.16849816849816851</v>
      </c>
      <c r="P24" s="26">
        <v>23.191959499702204</v>
      </c>
    </row>
    <row r="25" spans="1:16" s="23" customFormat="1" ht="15" x14ac:dyDescent="0.25">
      <c r="D25" s="22"/>
      <c r="E25" s="27"/>
      <c r="F25" s="22"/>
      <c r="G25" s="32"/>
      <c r="H25" s="22"/>
      <c r="I25" s="19"/>
      <c r="J25" s="24"/>
      <c r="K25" s="25"/>
      <c r="L25" s="22"/>
      <c r="M25" s="19" t="s">
        <v>51</v>
      </c>
      <c r="N25" s="24">
        <v>227</v>
      </c>
      <c r="O25" s="25">
        <v>0.83150183150183155</v>
      </c>
      <c r="P25" s="26">
        <v>25.741467275494664</v>
      </c>
    </row>
    <row r="26" spans="1:16" s="23" customFormat="1" ht="15" x14ac:dyDescent="0.25">
      <c r="A26" s="27"/>
      <c r="B26" s="30"/>
      <c r="C26" s="31"/>
      <c r="D26" s="22"/>
      <c r="E26" s="27"/>
      <c r="F26" s="22"/>
      <c r="G26" s="32"/>
      <c r="H26" s="22"/>
      <c r="I26" s="22"/>
      <c r="J26" s="22"/>
      <c r="K26" s="22"/>
      <c r="L26" s="22"/>
      <c r="M26" s="41" t="s">
        <v>0</v>
      </c>
      <c r="N26" s="42">
        <v>273</v>
      </c>
      <c r="O26" s="43">
        <v>1</v>
      </c>
      <c r="P26" s="44">
        <v>25</v>
      </c>
    </row>
    <row r="27" spans="1:16" s="23" customFormat="1" ht="15" x14ac:dyDescent="0.25">
      <c r="A27" s="27"/>
      <c r="B27" s="30"/>
      <c r="C27" s="31"/>
      <c r="D27" s="22"/>
      <c r="E27" s="27"/>
      <c r="F27" s="22"/>
      <c r="G27" s="32"/>
      <c r="H27" s="22"/>
      <c r="I27" s="22"/>
      <c r="J27" s="22"/>
      <c r="K27" s="22"/>
      <c r="L27" s="22"/>
      <c r="M27" s="22"/>
      <c r="N27" s="22"/>
      <c r="O27" s="22"/>
      <c r="P27" s="22"/>
    </row>
    <row r="28" spans="1:16" s="23" customFormat="1" x14ac:dyDescent="0.2">
      <c r="A28" s="28"/>
      <c r="B28" s="33"/>
      <c r="C28" s="33"/>
      <c r="E28" s="28"/>
      <c r="G28" s="33"/>
    </row>
    <row r="29" spans="1:16" s="23" customFormat="1" x14ac:dyDescent="0.2">
      <c r="A29" s="28"/>
      <c r="B29" s="33"/>
      <c r="C29" s="33"/>
      <c r="E29" s="28"/>
      <c r="G29" s="33"/>
    </row>
    <row r="30" spans="1:16" s="23" customFormat="1" x14ac:dyDescent="0.2">
      <c r="A30" s="28"/>
      <c r="B30" s="33"/>
      <c r="C30" s="33"/>
      <c r="E30" s="28"/>
      <c r="G30" s="33"/>
    </row>
    <row r="31" spans="1:16" s="23" customFormat="1" x14ac:dyDescent="0.2">
      <c r="A31" s="28"/>
      <c r="B31" s="33"/>
      <c r="C31" s="33"/>
      <c r="E31" s="28"/>
      <c r="G31" s="33"/>
    </row>
    <row r="32" spans="1:16" s="23" customFormat="1" x14ac:dyDescent="0.2">
      <c r="A32" s="28"/>
      <c r="B32" s="33"/>
      <c r="C32" s="33"/>
      <c r="E32" s="28"/>
      <c r="G32" s="33"/>
    </row>
    <row r="33" spans="1:7" s="23" customFormat="1" x14ac:dyDescent="0.2">
      <c r="A33" s="28"/>
      <c r="B33" s="33"/>
      <c r="C33" s="33"/>
      <c r="E33" s="28"/>
      <c r="G33" s="33"/>
    </row>
    <row r="34" spans="1:7" s="23" customFormat="1" x14ac:dyDescent="0.2">
      <c r="A34" s="28"/>
      <c r="B34" s="33"/>
      <c r="C34" s="33"/>
      <c r="E34" s="28"/>
      <c r="G34" s="33"/>
    </row>
    <row r="35" spans="1:7" s="23" customFormat="1" x14ac:dyDescent="0.2">
      <c r="A35" s="28"/>
      <c r="B35" s="33"/>
      <c r="C35" s="33"/>
      <c r="E35" s="28"/>
      <c r="G35" s="33"/>
    </row>
    <row r="36" spans="1:7" s="23" customFormat="1" x14ac:dyDescent="0.2">
      <c r="A36" s="28"/>
      <c r="B36" s="33"/>
      <c r="C36" s="33"/>
      <c r="E36" s="28"/>
      <c r="G36" s="33"/>
    </row>
    <row r="37" spans="1:7" s="23" customFormat="1" x14ac:dyDescent="0.2">
      <c r="A37" s="28"/>
      <c r="B37" s="33"/>
      <c r="C37" s="33"/>
      <c r="E37" s="28"/>
      <c r="G37" s="33"/>
    </row>
    <row r="38" spans="1:7" s="23" customFormat="1" x14ac:dyDescent="0.2">
      <c r="A38" s="28"/>
      <c r="B38" s="33"/>
      <c r="C38" s="33"/>
      <c r="E38" s="28"/>
      <c r="G38" s="33"/>
    </row>
    <row r="39" spans="1:7" s="23" customFormat="1" x14ac:dyDescent="0.2">
      <c r="A39" s="28"/>
      <c r="B39" s="33"/>
      <c r="C39" s="33"/>
      <c r="E39" s="28"/>
      <c r="G39" s="33"/>
    </row>
    <row r="40" spans="1:7" s="23" customFormat="1" x14ac:dyDescent="0.2">
      <c r="A40" s="28"/>
      <c r="B40" s="33"/>
      <c r="C40" s="33"/>
      <c r="E40" s="28"/>
      <c r="G40" s="33"/>
    </row>
    <row r="41" spans="1:7" s="23" customFormat="1" x14ac:dyDescent="0.2">
      <c r="A41" s="28"/>
      <c r="B41" s="33"/>
      <c r="C41" s="33"/>
      <c r="E41" s="28"/>
      <c r="G41" s="33"/>
    </row>
    <row r="42" spans="1:7" s="23" customFormat="1" x14ac:dyDescent="0.2">
      <c r="A42" s="28"/>
      <c r="B42" s="33"/>
      <c r="C42" s="33"/>
      <c r="E42" s="28"/>
      <c r="G42" s="33"/>
    </row>
    <row r="43" spans="1:7" s="23" customFormat="1" x14ac:dyDescent="0.2">
      <c r="A43" s="28"/>
      <c r="B43" s="33"/>
      <c r="C43" s="33"/>
      <c r="E43" s="28"/>
      <c r="G43" s="33"/>
    </row>
    <row r="44" spans="1:7" s="23" customFormat="1" x14ac:dyDescent="0.2">
      <c r="A44" s="28"/>
      <c r="B44" s="33"/>
      <c r="C44" s="33"/>
      <c r="E44" s="28"/>
      <c r="G44" s="33"/>
    </row>
    <row r="45" spans="1:7" s="23" customFormat="1" x14ac:dyDescent="0.2">
      <c r="A45" s="28"/>
      <c r="B45" s="33"/>
      <c r="C45" s="33"/>
      <c r="E45" s="28"/>
      <c r="G45" s="33"/>
    </row>
    <row r="46" spans="1:7" s="23" customFormat="1" x14ac:dyDescent="0.2">
      <c r="A46" s="28"/>
      <c r="B46" s="33"/>
      <c r="C46" s="33"/>
      <c r="E46" s="28"/>
      <c r="G46" s="33"/>
    </row>
    <row r="47" spans="1:7" s="23" customFormat="1" x14ac:dyDescent="0.2">
      <c r="A47" s="28"/>
      <c r="B47" s="33"/>
      <c r="C47" s="33"/>
      <c r="E47" s="28"/>
      <c r="G47" s="33"/>
    </row>
    <row r="48" spans="1:7" s="23" customFormat="1" x14ac:dyDescent="0.2">
      <c r="A48" s="28"/>
      <c r="B48" s="33"/>
      <c r="C48" s="33"/>
      <c r="E48" s="28"/>
      <c r="G48" s="33"/>
    </row>
    <row r="49" spans="1:7" s="23" customFormat="1" x14ac:dyDescent="0.2">
      <c r="A49" s="28"/>
      <c r="B49" s="33"/>
      <c r="C49" s="33"/>
      <c r="E49" s="28"/>
      <c r="G49" s="33"/>
    </row>
    <row r="50" spans="1:7" s="23" customFormat="1" x14ac:dyDescent="0.2">
      <c r="A50" s="28"/>
      <c r="B50" s="33"/>
      <c r="C50" s="33"/>
      <c r="E50" s="28"/>
      <c r="G50" s="33"/>
    </row>
    <row r="51" spans="1:7" s="23" customFormat="1" x14ac:dyDescent="0.2">
      <c r="A51" s="28"/>
      <c r="B51" s="33"/>
      <c r="C51" s="33"/>
      <c r="E51" s="28"/>
      <c r="G51" s="33"/>
    </row>
    <row r="52" spans="1:7" s="23" customFormat="1" x14ac:dyDescent="0.2">
      <c r="A52" s="28"/>
      <c r="B52" s="33"/>
      <c r="C52" s="33"/>
      <c r="E52" s="28"/>
      <c r="G52" s="33"/>
    </row>
    <row r="53" spans="1:7" s="23" customFormat="1" x14ac:dyDescent="0.2">
      <c r="A53" s="28"/>
      <c r="B53" s="33"/>
      <c r="C53" s="33"/>
      <c r="E53" s="28"/>
      <c r="G53" s="33"/>
    </row>
    <row r="54" spans="1:7" s="23" customFormat="1" x14ac:dyDescent="0.2">
      <c r="A54" s="28"/>
      <c r="B54" s="33"/>
      <c r="C54" s="33"/>
      <c r="E54" s="28"/>
      <c r="G54" s="33"/>
    </row>
    <row r="55" spans="1:7" s="23" customFormat="1" x14ac:dyDescent="0.2">
      <c r="A55" s="28"/>
      <c r="B55" s="33"/>
      <c r="C55" s="33"/>
      <c r="E55" s="28"/>
      <c r="G55" s="33"/>
    </row>
    <row r="56" spans="1:7" s="23" customFormat="1" x14ac:dyDescent="0.2">
      <c r="A56" s="28"/>
      <c r="B56" s="33"/>
      <c r="C56" s="33"/>
      <c r="E56" s="28"/>
      <c r="G56" s="33"/>
    </row>
    <row r="57" spans="1:7" s="23" customFormat="1" x14ac:dyDescent="0.2">
      <c r="A57" s="28"/>
      <c r="B57" s="33"/>
      <c r="C57" s="33"/>
      <c r="E57" s="28"/>
      <c r="G57" s="33"/>
    </row>
    <row r="58" spans="1:7" s="23" customFormat="1" x14ac:dyDescent="0.2">
      <c r="A58" s="28"/>
      <c r="B58" s="33"/>
      <c r="C58" s="33"/>
      <c r="E58" s="28"/>
      <c r="G58" s="33"/>
    </row>
    <row r="59" spans="1:7" s="23" customFormat="1" x14ac:dyDescent="0.2">
      <c r="A59" s="28"/>
      <c r="B59" s="33"/>
      <c r="C59" s="33"/>
      <c r="E59" s="28"/>
      <c r="G59" s="33"/>
    </row>
    <row r="60" spans="1:7" s="23" customFormat="1" x14ac:dyDescent="0.2">
      <c r="A60" s="28"/>
      <c r="B60" s="33"/>
      <c r="C60" s="33"/>
      <c r="E60" s="28"/>
      <c r="G60" s="33"/>
    </row>
    <row r="61" spans="1:7" s="23" customFormat="1" x14ac:dyDescent="0.2">
      <c r="A61" s="28"/>
      <c r="B61" s="33"/>
      <c r="C61" s="33"/>
      <c r="E61" s="28"/>
      <c r="G61" s="33"/>
    </row>
    <row r="62" spans="1:7" s="23" customFormat="1" x14ac:dyDescent="0.2">
      <c r="A62" s="28"/>
      <c r="B62" s="33"/>
      <c r="C62" s="33"/>
      <c r="E62" s="28"/>
      <c r="G62" s="33"/>
    </row>
    <row r="63" spans="1:7" s="23" customFormat="1" x14ac:dyDescent="0.2">
      <c r="A63" s="28"/>
      <c r="B63" s="33"/>
      <c r="C63" s="33"/>
      <c r="E63" s="28"/>
      <c r="G63" s="33"/>
    </row>
    <row r="64" spans="1:7" s="23" customFormat="1" x14ac:dyDescent="0.2">
      <c r="A64" s="28"/>
      <c r="B64" s="33"/>
      <c r="C64" s="33"/>
      <c r="E64" s="28"/>
      <c r="G64" s="33"/>
    </row>
    <row r="65" spans="1:7" s="23" customFormat="1" x14ac:dyDescent="0.2">
      <c r="A65" s="28"/>
      <c r="B65" s="33"/>
      <c r="C65" s="33"/>
      <c r="E65" s="28"/>
      <c r="G65" s="33"/>
    </row>
    <row r="66" spans="1:7" s="23" customFormat="1" x14ac:dyDescent="0.2">
      <c r="A66" s="28"/>
      <c r="B66" s="33"/>
      <c r="C66" s="33"/>
      <c r="E66" s="28"/>
      <c r="G66" s="33"/>
    </row>
    <row r="67" spans="1:7" s="23" customFormat="1" x14ac:dyDescent="0.2">
      <c r="A67" s="28"/>
      <c r="B67" s="33"/>
      <c r="C67" s="33"/>
      <c r="E67" s="28"/>
      <c r="G67" s="33"/>
    </row>
    <row r="68" spans="1:7" s="23" customFormat="1" x14ac:dyDescent="0.2">
      <c r="A68" s="28"/>
      <c r="B68" s="33"/>
      <c r="C68" s="33"/>
      <c r="E68" s="28"/>
      <c r="G68" s="33"/>
    </row>
    <row r="69" spans="1:7" s="23" customFormat="1" x14ac:dyDescent="0.2">
      <c r="A69" s="28"/>
      <c r="B69" s="33"/>
      <c r="C69" s="33"/>
      <c r="E69" s="28"/>
      <c r="G69" s="33"/>
    </row>
    <row r="70" spans="1:7" s="23" customFormat="1" x14ac:dyDescent="0.2">
      <c r="A70" s="28"/>
      <c r="B70" s="33"/>
      <c r="C70" s="33"/>
      <c r="E70" s="28"/>
      <c r="G70" s="33"/>
    </row>
    <row r="71" spans="1:7" s="23" customFormat="1" x14ac:dyDescent="0.2">
      <c r="A71" s="28"/>
      <c r="B71" s="33"/>
      <c r="C71" s="33"/>
      <c r="E71" s="28"/>
      <c r="G71" s="33"/>
    </row>
    <row r="72" spans="1:7" s="23" customFormat="1" x14ac:dyDescent="0.2">
      <c r="A72" s="28"/>
      <c r="B72" s="33"/>
      <c r="C72" s="33"/>
      <c r="E72" s="28"/>
      <c r="G72" s="33"/>
    </row>
    <row r="73" spans="1:7" s="23" customFormat="1" x14ac:dyDescent="0.2">
      <c r="A73" s="28"/>
      <c r="B73" s="33"/>
      <c r="C73" s="33"/>
      <c r="E73" s="28"/>
      <c r="G73" s="33"/>
    </row>
    <row r="74" spans="1:7" s="23" customFormat="1" x14ac:dyDescent="0.2">
      <c r="A74" s="28"/>
      <c r="B74" s="33"/>
      <c r="C74" s="33"/>
      <c r="E74" s="28"/>
      <c r="G74" s="33"/>
    </row>
    <row r="75" spans="1:7" s="23" customFormat="1" x14ac:dyDescent="0.2">
      <c r="A75" s="28"/>
      <c r="B75" s="33"/>
      <c r="C75" s="33"/>
      <c r="E75" s="28"/>
      <c r="G75" s="33"/>
    </row>
    <row r="76" spans="1:7" s="23" customFormat="1" x14ac:dyDescent="0.2">
      <c r="A76" s="28"/>
      <c r="B76" s="33"/>
      <c r="C76" s="33"/>
      <c r="E76" s="28"/>
      <c r="G76" s="33"/>
    </row>
    <row r="77" spans="1:7" s="23" customFormat="1" x14ac:dyDescent="0.2">
      <c r="A77" s="28"/>
      <c r="B77" s="33"/>
      <c r="C77" s="33"/>
      <c r="E77" s="28"/>
      <c r="G77" s="33"/>
    </row>
    <row r="78" spans="1:7" s="23" customFormat="1" x14ac:dyDescent="0.2">
      <c r="A78" s="28"/>
      <c r="B78" s="33"/>
      <c r="C78" s="33"/>
      <c r="E78" s="28"/>
      <c r="G78" s="33"/>
    </row>
    <row r="79" spans="1:7" s="23" customFormat="1" x14ac:dyDescent="0.2">
      <c r="A79" s="28"/>
      <c r="B79" s="33"/>
      <c r="C79" s="33"/>
      <c r="E79" s="28"/>
      <c r="G79" s="33"/>
    </row>
    <row r="80" spans="1:7" s="23" customFormat="1" x14ac:dyDescent="0.2">
      <c r="A80" s="28"/>
      <c r="B80" s="33"/>
      <c r="C80" s="33"/>
      <c r="E80" s="28"/>
      <c r="G80" s="33"/>
    </row>
    <row r="81" spans="1:7" s="23" customFormat="1" x14ac:dyDescent="0.2">
      <c r="A81" s="28"/>
      <c r="B81" s="33"/>
      <c r="C81" s="33"/>
      <c r="E81" s="28"/>
      <c r="G81" s="33"/>
    </row>
    <row r="82" spans="1:7" s="23" customFormat="1" x14ac:dyDescent="0.2">
      <c r="A82" s="28"/>
      <c r="B82" s="33"/>
      <c r="C82" s="33"/>
      <c r="E82" s="28"/>
      <c r="G82" s="33"/>
    </row>
    <row r="83" spans="1:7" s="23" customFormat="1" x14ac:dyDescent="0.2">
      <c r="A83" s="28"/>
      <c r="B83" s="33"/>
      <c r="C83" s="33"/>
      <c r="E83" s="28"/>
      <c r="G83" s="33"/>
    </row>
    <row r="84" spans="1:7" s="23" customFormat="1" x14ac:dyDescent="0.2">
      <c r="A84" s="28"/>
      <c r="B84" s="33"/>
      <c r="C84" s="33"/>
      <c r="E84" s="28"/>
      <c r="G84" s="33"/>
    </row>
    <row r="85" spans="1:7" s="23" customFormat="1" x14ac:dyDescent="0.2">
      <c r="A85" s="28"/>
      <c r="B85" s="33"/>
      <c r="C85" s="33"/>
      <c r="E85" s="28"/>
      <c r="G85" s="33"/>
    </row>
    <row r="86" spans="1:7" s="23" customFormat="1" x14ac:dyDescent="0.2">
      <c r="A86" s="28"/>
      <c r="B86" s="33"/>
      <c r="C86" s="33"/>
      <c r="E86" s="28"/>
      <c r="G86" s="33"/>
    </row>
    <row r="87" spans="1:7" s="23" customFormat="1" x14ac:dyDescent="0.2">
      <c r="A87" s="28"/>
      <c r="B87" s="33"/>
      <c r="C87" s="33"/>
      <c r="E87" s="28"/>
      <c r="G87" s="33"/>
    </row>
    <row r="88" spans="1:7" s="23" customFormat="1" x14ac:dyDescent="0.2">
      <c r="A88" s="28"/>
      <c r="B88" s="33"/>
      <c r="C88" s="33"/>
      <c r="E88" s="28"/>
      <c r="G88" s="33"/>
    </row>
    <row r="89" spans="1:7" s="23" customFormat="1" x14ac:dyDescent="0.2">
      <c r="A89" s="28"/>
      <c r="B89" s="33"/>
      <c r="C89" s="33"/>
      <c r="E89" s="28"/>
      <c r="G89" s="33"/>
    </row>
    <row r="90" spans="1:7" s="23" customFormat="1" x14ac:dyDescent="0.2">
      <c r="A90" s="28"/>
      <c r="B90" s="33"/>
      <c r="C90" s="33"/>
      <c r="E90" s="28"/>
      <c r="G90" s="33"/>
    </row>
    <row r="91" spans="1:7" s="23" customFormat="1" x14ac:dyDescent="0.2">
      <c r="A91" s="28"/>
      <c r="B91" s="33"/>
      <c r="C91" s="33"/>
      <c r="E91" s="28"/>
      <c r="G91" s="33"/>
    </row>
    <row r="92" spans="1:7" s="23" customFormat="1" x14ac:dyDescent="0.2">
      <c r="A92" s="28"/>
      <c r="B92" s="33"/>
      <c r="C92" s="33"/>
      <c r="E92" s="28"/>
      <c r="G92" s="33"/>
    </row>
    <row r="93" spans="1:7" s="23" customFormat="1" x14ac:dyDescent="0.2">
      <c r="A93" s="28"/>
      <c r="B93" s="33"/>
      <c r="C93" s="33"/>
      <c r="E93" s="28"/>
      <c r="G93" s="33"/>
    </row>
    <row r="94" spans="1:7" s="23" customFormat="1" x14ac:dyDescent="0.2">
      <c r="A94" s="28"/>
      <c r="B94" s="33"/>
      <c r="C94" s="33"/>
      <c r="E94" s="28"/>
      <c r="G94" s="33"/>
    </row>
    <row r="95" spans="1:7" s="23" customFormat="1" x14ac:dyDescent="0.2">
      <c r="A95" s="28"/>
      <c r="B95" s="33"/>
      <c r="C95" s="33"/>
      <c r="E95" s="28"/>
      <c r="G95" s="33"/>
    </row>
    <row r="96" spans="1:7" s="23" customFormat="1" x14ac:dyDescent="0.2">
      <c r="A96" s="28"/>
      <c r="B96" s="33"/>
      <c r="C96" s="33"/>
      <c r="E96" s="28"/>
      <c r="G96" s="33"/>
    </row>
    <row r="97" spans="1:7" s="23" customFormat="1" x14ac:dyDescent="0.2">
      <c r="A97" s="28"/>
      <c r="B97" s="33"/>
      <c r="C97" s="33"/>
      <c r="E97" s="28"/>
      <c r="G97" s="33"/>
    </row>
    <row r="98" spans="1:7" s="23" customFormat="1" x14ac:dyDescent="0.2">
      <c r="A98" s="28"/>
      <c r="B98" s="33"/>
      <c r="C98" s="33"/>
      <c r="E98" s="28"/>
      <c r="G98" s="33"/>
    </row>
    <row r="99" spans="1:7" s="23" customFormat="1" x14ac:dyDescent="0.2">
      <c r="A99" s="28"/>
      <c r="B99" s="33"/>
      <c r="C99" s="33"/>
      <c r="E99" s="28"/>
      <c r="G99" s="33"/>
    </row>
    <row r="100" spans="1:7" s="23" customFormat="1" x14ac:dyDescent="0.2">
      <c r="A100" s="28"/>
      <c r="B100" s="33"/>
      <c r="C100" s="33"/>
      <c r="E100" s="28"/>
      <c r="G100" s="33"/>
    </row>
    <row r="101" spans="1:7" s="23" customFormat="1" x14ac:dyDescent="0.2">
      <c r="A101" s="28"/>
      <c r="B101" s="33"/>
      <c r="C101" s="33"/>
      <c r="E101" s="28"/>
      <c r="G101" s="33"/>
    </row>
    <row r="102" spans="1:7" s="23" customFormat="1" x14ac:dyDescent="0.2">
      <c r="A102" s="28"/>
      <c r="B102" s="33"/>
      <c r="C102" s="33"/>
      <c r="E102" s="28"/>
      <c r="G102" s="33"/>
    </row>
    <row r="103" spans="1:7" s="23" customFormat="1" x14ac:dyDescent="0.2">
      <c r="A103" s="28"/>
      <c r="B103" s="33"/>
      <c r="C103" s="33"/>
      <c r="E103" s="28"/>
      <c r="G103" s="33"/>
    </row>
    <row r="104" spans="1:7" s="23" customFormat="1" x14ac:dyDescent="0.2">
      <c r="A104" s="28"/>
      <c r="B104" s="33"/>
      <c r="C104" s="33"/>
      <c r="E104" s="28"/>
      <c r="G104" s="33"/>
    </row>
    <row r="105" spans="1:7" s="23" customFormat="1" x14ac:dyDescent="0.2">
      <c r="A105" s="28"/>
      <c r="B105" s="33"/>
      <c r="C105" s="33"/>
      <c r="E105" s="28"/>
      <c r="G105" s="33"/>
    </row>
    <row r="106" spans="1:7" s="23" customFormat="1" x14ac:dyDescent="0.2">
      <c r="A106" s="28"/>
      <c r="B106" s="33"/>
      <c r="C106" s="33"/>
      <c r="E106" s="28"/>
      <c r="G106" s="33"/>
    </row>
    <row r="107" spans="1:7" s="23" customFormat="1" x14ac:dyDescent="0.2">
      <c r="A107" s="28"/>
      <c r="B107" s="33"/>
      <c r="C107" s="33"/>
      <c r="E107" s="28"/>
      <c r="G107" s="33"/>
    </row>
    <row r="108" spans="1:7" s="23" customFormat="1" x14ac:dyDescent="0.2">
      <c r="A108" s="28"/>
      <c r="B108" s="33"/>
      <c r="C108" s="33"/>
      <c r="E108" s="28"/>
      <c r="G108" s="33"/>
    </row>
    <row r="109" spans="1:7" s="23" customFormat="1" x14ac:dyDescent="0.2">
      <c r="A109" s="28"/>
      <c r="B109" s="33"/>
      <c r="C109" s="33"/>
      <c r="E109" s="28"/>
      <c r="G109" s="33"/>
    </row>
    <row r="110" spans="1:7" s="23" customFormat="1" x14ac:dyDescent="0.2">
      <c r="A110" s="28"/>
      <c r="B110" s="33"/>
      <c r="C110" s="33"/>
      <c r="E110" s="28"/>
      <c r="G110" s="33"/>
    </row>
    <row r="111" spans="1:7" s="23" customFormat="1" x14ac:dyDescent="0.2">
      <c r="A111" s="28"/>
      <c r="B111" s="33"/>
      <c r="C111" s="33"/>
      <c r="E111" s="28"/>
      <c r="G111" s="33"/>
    </row>
    <row r="112" spans="1:7" s="23" customFormat="1" x14ac:dyDescent="0.2">
      <c r="A112" s="28"/>
      <c r="B112" s="33"/>
      <c r="C112" s="33"/>
      <c r="E112" s="28"/>
      <c r="G112" s="33"/>
    </row>
    <row r="113" spans="1:7" s="23" customFormat="1" x14ac:dyDescent="0.2">
      <c r="A113" s="28"/>
      <c r="B113" s="33"/>
      <c r="C113" s="33"/>
      <c r="E113" s="28"/>
      <c r="G113" s="33"/>
    </row>
    <row r="114" spans="1:7" s="23" customFormat="1" x14ac:dyDescent="0.2">
      <c r="A114" s="28"/>
      <c r="B114" s="33"/>
      <c r="C114" s="33"/>
      <c r="E114" s="28"/>
      <c r="G114" s="33"/>
    </row>
    <row r="115" spans="1:7" s="23" customFormat="1" x14ac:dyDescent="0.2">
      <c r="A115" s="28"/>
      <c r="B115" s="33"/>
      <c r="C115" s="33"/>
      <c r="E115" s="28"/>
      <c r="G115" s="33"/>
    </row>
    <row r="116" spans="1:7" s="23" customFormat="1" x14ac:dyDescent="0.2">
      <c r="A116" s="28"/>
      <c r="B116" s="33"/>
      <c r="C116" s="33"/>
      <c r="E116" s="28"/>
      <c r="G116" s="33"/>
    </row>
    <row r="117" spans="1:7" s="23" customFormat="1" x14ac:dyDescent="0.2">
      <c r="A117" s="28"/>
      <c r="B117" s="33"/>
      <c r="C117" s="33"/>
      <c r="E117" s="28"/>
      <c r="G117" s="33"/>
    </row>
    <row r="118" spans="1:7" s="23" customFormat="1" x14ac:dyDescent="0.2">
      <c r="A118" s="28"/>
      <c r="B118" s="33"/>
      <c r="C118" s="33"/>
      <c r="E118" s="28"/>
      <c r="G118" s="33"/>
    </row>
    <row r="119" spans="1:7" s="23" customFormat="1" x14ac:dyDescent="0.2">
      <c r="A119" s="28"/>
      <c r="B119" s="33"/>
      <c r="C119" s="33"/>
      <c r="E119" s="28"/>
      <c r="G119" s="33"/>
    </row>
    <row r="120" spans="1:7" s="23" customFormat="1" x14ac:dyDescent="0.2">
      <c r="A120" s="28"/>
      <c r="B120" s="33"/>
      <c r="C120" s="33"/>
      <c r="E120" s="28"/>
      <c r="G120" s="33"/>
    </row>
    <row r="121" spans="1:7" s="23" customFormat="1" x14ac:dyDescent="0.2">
      <c r="A121" s="28"/>
      <c r="B121" s="33"/>
      <c r="C121" s="33"/>
      <c r="E121" s="28"/>
      <c r="G121" s="33"/>
    </row>
    <row r="122" spans="1:7" s="23" customFormat="1" x14ac:dyDescent="0.2">
      <c r="A122" s="28"/>
      <c r="B122" s="33"/>
      <c r="C122" s="33"/>
      <c r="E122" s="28"/>
      <c r="G122" s="33"/>
    </row>
    <row r="123" spans="1:7" s="23" customFormat="1" x14ac:dyDescent="0.2">
      <c r="A123" s="28"/>
      <c r="B123" s="33"/>
      <c r="C123" s="33"/>
      <c r="E123" s="28"/>
      <c r="G123" s="33"/>
    </row>
    <row r="124" spans="1:7" s="23" customFormat="1" x14ac:dyDescent="0.2">
      <c r="A124" s="28"/>
      <c r="B124" s="33"/>
      <c r="C124" s="33"/>
      <c r="E124" s="28"/>
      <c r="G124" s="33"/>
    </row>
    <row r="125" spans="1:7" s="23" customFormat="1" x14ac:dyDescent="0.2">
      <c r="A125" s="28"/>
      <c r="B125" s="33"/>
      <c r="C125" s="33"/>
      <c r="E125" s="28"/>
      <c r="G125" s="33"/>
    </row>
    <row r="126" spans="1:7" s="23" customFormat="1" x14ac:dyDescent="0.2">
      <c r="A126" s="28"/>
      <c r="B126" s="33"/>
      <c r="C126" s="33"/>
      <c r="E126" s="28"/>
      <c r="G126" s="33"/>
    </row>
    <row r="127" spans="1:7" s="23" customFormat="1" x14ac:dyDescent="0.2">
      <c r="A127" s="28"/>
      <c r="B127" s="33"/>
      <c r="C127" s="33"/>
      <c r="E127" s="28"/>
      <c r="G127" s="33"/>
    </row>
    <row r="128" spans="1:7" s="23" customFormat="1" x14ac:dyDescent="0.2">
      <c r="A128" s="28"/>
      <c r="B128" s="33"/>
      <c r="C128" s="33"/>
      <c r="E128" s="28"/>
      <c r="G128" s="33"/>
    </row>
    <row r="129" spans="1:7" s="23" customFormat="1" x14ac:dyDescent="0.2">
      <c r="A129" s="28"/>
      <c r="B129" s="33"/>
      <c r="C129" s="33"/>
      <c r="E129" s="28"/>
      <c r="G129" s="33"/>
    </row>
    <row r="130" spans="1:7" s="23" customFormat="1" x14ac:dyDescent="0.2">
      <c r="A130" s="28"/>
      <c r="B130" s="33"/>
      <c r="C130" s="33"/>
      <c r="E130" s="28"/>
      <c r="G130" s="33"/>
    </row>
    <row r="131" spans="1:7" s="23" customFormat="1" x14ac:dyDescent="0.2">
      <c r="A131" s="28"/>
      <c r="B131" s="33"/>
      <c r="C131" s="33"/>
      <c r="E131" s="28"/>
      <c r="G131" s="33"/>
    </row>
    <row r="132" spans="1:7" s="23" customFormat="1" x14ac:dyDescent="0.2">
      <c r="A132" s="28"/>
      <c r="B132" s="33"/>
      <c r="C132" s="33"/>
      <c r="E132" s="28"/>
      <c r="G132" s="33"/>
    </row>
    <row r="133" spans="1:7" s="23" customFormat="1" x14ac:dyDescent="0.2">
      <c r="A133" s="28"/>
      <c r="B133" s="33"/>
      <c r="C133" s="33"/>
      <c r="E133" s="28"/>
      <c r="G133" s="33"/>
    </row>
    <row r="134" spans="1:7" s="23" customFormat="1" x14ac:dyDescent="0.2">
      <c r="A134" s="28"/>
      <c r="B134" s="33"/>
      <c r="C134" s="33"/>
      <c r="E134" s="28"/>
      <c r="G134" s="33"/>
    </row>
    <row r="135" spans="1:7" s="23" customFormat="1" x14ac:dyDescent="0.2">
      <c r="A135" s="28"/>
      <c r="B135" s="33"/>
      <c r="C135" s="33"/>
      <c r="E135" s="28"/>
      <c r="G135" s="33"/>
    </row>
    <row r="136" spans="1:7" s="23" customFormat="1" x14ac:dyDescent="0.2">
      <c r="A136" s="28"/>
      <c r="B136" s="33"/>
      <c r="C136" s="33"/>
      <c r="E136" s="28"/>
      <c r="G136" s="33"/>
    </row>
    <row r="137" spans="1:7" s="23" customFormat="1" x14ac:dyDescent="0.2">
      <c r="A137" s="28"/>
      <c r="B137" s="33"/>
      <c r="C137" s="33"/>
      <c r="E137" s="28"/>
      <c r="G137" s="33"/>
    </row>
    <row r="138" spans="1:7" s="23" customFormat="1" x14ac:dyDescent="0.2">
      <c r="A138" s="28"/>
      <c r="B138" s="33"/>
      <c r="C138" s="33"/>
      <c r="E138" s="28"/>
      <c r="G138" s="33"/>
    </row>
    <row r="139" spans="1:7" s="23" customFormat="1" x14ac:dyDescent="0.2">
      <c r="A139" s="28"/>
      <c r="B139" s="33"/>
      <c r="C139" s="33"/>
      <c r="E139" s="28"/>
      <c r="G139" s="33"/>
    </row>
    <row r="140" spans="1:7" s="23" customFormat="1" x14ac:dyDescent="0.2">
      <c r="A140" s="28"/>
      <c r="B140" s="33"/>
      <c r="C140" s="33"/>
      <c r="E140" s="28"/>
      <c r="G140" s="33"/>
    </row>
    <row r="141" spans="1:7" s="23" customFormat="1" x14ac:dyDescent="0.2">
      <c r="A141" s="28"/>
      <c r="B141" s="33"/>
      <c r="C141" s="33"/>
      <c r="E141" s="28"/>
      <c r="G141" s="33"/>
    </row>
    <row r="142" spans="1:7" s="23" customFormat="1" x14ac:dyDescent="0.2">
      <c r="A142" s="28"/>
      <c r="B142" s="33"/>
      <c r="C142" s="33"/>
      <c r="E142" s="28"/>
      <c r="G142" s="33"/>
    </row>
    <row r="143" spans="1:7" s="23" customFormat="1" x14ac:dyDescent="0.2">
      <c r="A143" s="28"/>
      <c r="B143" s="33"/>
      <c r="C143" s="33"/>
      <c r="E143" s="28"/>
      <c r="G143" s="33"/>
    </row>
    <row r="144" spans="1:7" s="23" customFormat="1" x14ac:dyDescent="0.2">
      <c r="A144" s="28"/>
      <c r="B144" s="33"/>
      <c r="C144" s="33"/>
      <c r="E144" s="28"/>
      <c r="G144" s="33"/>
    </row>
    <row r="145" spans="1:7" s="23" customFormat="1" x14ac:dyDescent="0.2">
      <c r="A145" s="28"/>
      <c r="B145" s="33"/>
      <c r="C145" s="33"/>
      <c r="E145" s="28"/>
      <c r="G145" s="33"/>
    </row>
    <row r="146" spans="1:7" s="23" customFormat="1" x14ac:dyDescent="0.2">
      <c r="A146" s="28"/>
      <c r="B146" s="33"/>
      <c r="C146" s="33"/>
      <c r="E146" s="28"/>
      <c r="G146" s="33"/>
    </row>
    <row r="147" spans="1:7" s="23" customFormat="1" x14ac:dyDescent="0.2">
      <c r="A147" s="28"/>
      <c r="B147" s="33"/>
      <c r="C147" s="33"/>
      <c r="E147" s="28"/>
      <c r="G147" s="33"/>
    </row>
    <row r="148" spans="1:7" s="23" customFormat="1" x14ac:dyDescent="0.2">
      <c r="A148" s="28"/>
      <c r="B148" s="33"/>
      <c r="C148" s="33"/>
      <c r="E148" s="28"/>
      <c r="G148" s="33"/>
    </row>
    <row r="149" spans="1:7" s="23" customFormat="1" x14ac:dyDescent="0.2">
      <c r="A149" s="28"/>
      <c r="B149" s="33"/>
      <c r="C149" s="33"/>
      <c r="E149" s="28"/>
      <c r="G149" s="33"/>
    </row>
    <row r="150" spans="1:7" s="23" customFormat="1" x14ac:dyDescent="0.2">
      <c r="A150" s="28"/>
      <c r="B150" s="33"/>
      <c r="C150" s="33"/>
      <c r="E150" s="28"/>
      <c r="G150" s="33"/>
    </row>
    <row r="151" spans="1:7" s="23" customFormat="1" x14ac:dyDescent="0.2">
      <c r="A151" s="28"/>
      <c r="B151" s="33"/>
      <c r="C151" s="33"/>
      <c r="E151" s="28"/>
      <c r="G151" s="33"/>
    </row>
    <row r="152" spans="1:7" s="23" customFormat="1" x14ac:dyDescent="0.2">
      <c r="A152" s="28"/>
      <c r="B152" s="33"/>
      <c r="C152" s="33"/>
      <c r="E152" s="28"/>
      <c r="G152" s="33"/>
    </row>
  </sheetData>
  <mergeCells count="3">
    <mergeCell ref="A1:G1"/>
    <mergeCell ref="H1:N1"/>
    <mergeCell ref="O1:P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Plan28</vt:lpstr>
      <vt:lpstr>1. Tabelas Gerais GW</vt:lpstr>
      <vt:lpstr>1.1</vt:lpstr>
      <vt:lpstr>1.2</vt:lpstr>
      <vt:lpstr>1.3</vt:lpstr>
      <vt:lpstr>1.4</vt:lpstr>
      <vt:lpstr>1.5</vt:lpstr>
      <vt:lpstr>2. Informações Socioeconômicas</vt:lpstr>
      <vt:lpstr>2.2</vt:lpstr>
      <vt:lpstr>2.3.1</vt:lpstr>
      <vt:lpstr>3. Corpo Docente</vt:lpstr>
      <vt:lpstr>3.1</vt:lpstr>
      <vt:lpstr>3.2</vt:lpstr>
      <vt:lpstr>3.3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Moraes</dc:creator>
  <cp:lastModifiedBy>proen</cp:lastModifiedBy>
  <dcterms:created xsi:type="dcterms:W3CDTF">2014-05-30T17:19:20Z</dcterms:created>
  <dcterms:modified xsi:type="dcterms:W3CDTF">2014-06-09T11:40:52Z</dcterms:modified>
</cp:coreProperties>
</file>