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995" tabRatio="748" firstSheet="2" activeTab="8"/>
  </bookViews>
  <sheets>
    <sheet name="Plan28" sheetId="1" state="hidden" r:id="rId1"/>
    <sheet name="1. Tabelas Gerais Criciuma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2.4" sheetId="11" r:id="rId11"/>
    <sheet name="3. Corpo Docente" sheetId="12" r:id="rId12"/>
    <sheet name="3.1" sheetId="13" r:id="rId13"/>
    <sheet name="3.2" sheetId="14" r:id="rId14"/>
    <sheet name="3.3" sheetId="15" r:id="rId15"/>
  </sheets>
  <definedNames/>
  <calcPr fullCalcOnLoad="1"/>
</workbook>
</file>

<file path=xl/sharedStrings.xml><?xml version="1.0" encoding="utf-8"?>
<sst xmlns="http://schemas.openxmlformats.org/spreadsheetml/2006/main" count="306" uniqueCount="168">
  <si>
    <t>Total Geral</t>
  </si>
  <si>
    <t>Tipo de Curso</t>
  </si>
  <si>
    <t>Especialização (lato sensu)</t>
  </si>
  <si>
    <t>FIC</t>
  </si>
  <si>
    <t>Tipo de Curso/Oferta</t>
  </si>
  <si>
    <t>FIC – Mulheres Mil</t>
  </si>
  <si>
    <t>FIC – PRONATEC</t>
  </si>
  <si>
    <t>FIC Regular</t>
  </si>
  <si>
    <t>Técnico – Concomitante</t>
  </si>
  <si>
    <t>Técnico – Integrado</t>
  </si>
  <si>
    <t>Técnico – Subsequente</t>
  </si>
  <si>
    <t>Modalidade</t>
  </si>
  <si>
    <t>Ensino a distância</t>
  </si>
  <si>
    <t>Ensino presencial</t>
  </si>
  <si>
    <t>Eixo Tecnológico</t>
  </si>
  <si>
    <t>Controle e processos industriais</t>
  </si>
  <si>
    <t>Desenvolvimento educacional e social</t>
  </si>
  <si>
    <t>Infraestrutura</t>
  </si>
  <si>
    <t>Produção cultural e design</t>
  </si>
  <si>
    <t>Segurança</t>
  </si>
  <si>
    <t>Titulação</t>
  </si>
  <si>
    <t>Doutor</t>
  </si>
  <si>
    <t>Especialista</t>
  </si>
  <si>
    <t>Graduação</t>
  </si>
  <si>
    <t>Mestre</t>
  </si>
  <si>
    <t>Pós-Doutor</t>
  </si>
  <si>
    <t>Regime de Trabalho</t>
  </si>
  <si>
    <t>20 horas</t>
  </si>
  <si>
    <t>40 horas</t>
  </si>
  <si>
    <t>40 horas DE</t>
  </si>
  <si>
    <t>Área de Atuação</t>
  </si>
  <si>
    <t>BIOLOGIA</t>
  </si>
  <si>
    <t>EDIFICAÇÕES</t>
  </si>
  <si>
    <t>EDUCAÇÃO FÍSICA</t>
  </si>
  <si>
    <t>ELÉTRICA</t>
  </si>
  <si>
    <t>ELETROTÉCNICA</t>
  </si>
  <si>
    <t>FILOSOFIA</t>
  </si>
  <si>
    <t>FÍSICA</t>
  </si>
  <si>
    <t>GEOGRAFIA</t>
  </si>
  <si>
    <t>HISTÓRIA</t>
  </si>
  <si>
    <t>INFORMÁTICA</t>
  </si>
  <si>
    <t>MATEMÁTICA</t>
  </si>
  <si>
    <t>PORTUGUÊS / ESPANHOL</t>
  </si>
  <si>
    <t>PORTUGUÊS / INGLÊS</t>
  </si>
  <si>
    <t>QUÍMICA</t>
  </si>
  <si>
    <t>SOCIOLOGIA</t>
  </si>
  <si>
    <t>Cursos</t>
  </si>
  <si>
    <t>Matrículas</t>
  </si>
  <si>
    <t>Ingressantes</t>
  </si>
  <si>
    <t>Concluintes</t>
  </si>
  <si>
    <t>Vagas</t>
  </si>
  <si>
    <t>Inscritos</t>
  </si>
  <si>
    <t>Docentes</t>
  </si>
  <si>
    <t>Servidor Público</t>
  </si>
  <si>
    <t>Serviços gerais/empregado doméstico</t>
  </si>
  <si>
    <t>Profissional Liberal/Autônomo</t>
  </si>
  <si>
    <t>Procura trabalho pela primeira vez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</si>
  <si>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</si>
  <si>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</si>
  <si>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</si>
  <si>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</si>
  <si>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</si>
  <si>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</si>
  <si>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</si>
  <si>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</si>
  <si>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</si>
  <si>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</si>
  <si>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</si>
  <si>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</si>
  <si>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</si>
  <si>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Sexo</t>
  </si>
  <si>
    <t>Superior completo</t>
  </si>
  <si>
    <t>Todo em escola particular com bolsa</t>
  </si>
  <si>
    <t>De 0,5 salário mínimo até 1 salário mínimo</t>
  </si>
  <si>
    <t>Não sabe</t>
  </si>
  <si>
    <t>Todo em escola particular</t>
  </si>
  <si>
    <t>Até 0,5 salário mínimo</t>
  </si>
  <si>
    <t>Não alfabetizado</t>
  </si>
  <si>
    <t>Acima de 3 salários mínimos</t>
  </si>
  <si>
    <t>Por ter ensino de qualidade</t>
  </si>
  <si>
    <t>Maior parte em escola pública</t>
  </si>
  <si>
    <t>Por ser gratuito</t>
  </si>
  <si>
    <t>Ensino técnico completo ou incompleto</t>
  </si>
  <si>
    <t>Maior parte em escola particular com bolsa</t>
  </si>
  <si>
    <t>Por influência dos pais/parentes</t>
  </si>
  <si>
    <t>Ensino médio (segundo grau)incompleto</t>
  </si>
  <si>
    <t>Maior parte em escola particular</t>
  </si>
  <si>
    <t>Pelo acesso mais rápido ao mercado de trabalho</t>
  </si>
  <si>
    <t>Ensino médio (segundo grau)completo</t>
  </si>
  <si>
    <t>Até a 8ª série do ensino fundamental</t>
  </si>
  <si>
    <t>Viúvo (a)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</si>
  <si>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</si>
  <si>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</si>
  <si>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</si>
  <si>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</si>
  <si>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</si>
  <si>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</si>
  <si>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</si>
  <si>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</si>
  <si>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</si>
  <si>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Solicitação da empresa</t>
  </si>
  <si>
    <t>Preto (a)</t>
  </si>
  <si>
    <t>Já trabalhar na área</t>
  </si>
  <si>
    <t>Pardo (a)</t>
  </si>
  <si>
    <t>Interesse pela área</t>
  </si>
  <si>
    <t>Indígena</t>
  </si>
  <si>
    <t>Empregabilidade</t>
  </si>
  <si>
    <t>Área Urbana</t>
  </si>
  <si>
    <t>Branco (a)</t>
  </si>
  <si>
    <t>Ascensão profissional</t>
  </si>
  <si>
    <t>Área Rural</t>
  </si>
  <si>
    <t>Amarelo (a)(origem oriental)</t>
  </si>
  <si>
    <t>Onde você cursou o ensino fundamental?</t>
  </si>
  <si>
    <t>Amarelo (a) (origem oriental)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</si>
  <si>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</si>
  <si>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</si>
  <si>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</si>
  <si>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</si>
  <si>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particular.</t>
  </si>
  <si>
    <t>ensino regular todo em escola pública.</t>
  </si>
  <si>
    <t>Casado (a) / União Estável (a)</t>
  </si>
  <si>
    <t>ensino regular, sendo a maior parte em escola particular.</t>
  </si>
  <si>
    <t>ensino regular, sendo a maior parte em escola pública.</t>
  </si>
  <si>
    <t>Separado (a) / Divorciado (a)</t>
  </si>
  <si>
    <t>ensino supletivo todo em escola particular.</t>
  </si>
  <si>
    <t>ensino supletivo todo em escola pública.</t>
  </si>
  <si>
    <t>ensino supletivo, sendo a maior parte em escola particular.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</si>
  <si>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</si>
  <si>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</si>
  <si>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</si>
  <si>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</si>
  <si>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</si>
  <si>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</si>
  <si>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</si>
  <si>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</si>
  <si>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</si>
  <si>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</si>
  <si>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</si>
  <si>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Quadro Resumo 2.4 - Informações Socioeconômicas Especializações</t>
  </si>
  <si>
    <t>Técnico</t>
  </si>
  <si>
    <t>Educação Profissional Integrada à Educação Básica na Modalidade de Educação de Jovens e Adultos - PROEJA</t>
  </si>
  <si>
    <t>Zelador</t>
  </si>
  <si>
    <t>Zelador (Tubarão)</t>
  </si>
  <si>
    <t>Bombeiro Civil</t>
  </si>
  <si>
    <t>Desenhista de Móveis</t>
  </si>
  <si>
    <t>Pedreiro de Alvenaria</t>
  </si>
  <si>
    <t>Cadista para a Construção Civil</t>
  </si>
  <si>
    <t>Espanhol Básico</t>
  </si>
  <si>
    <t>Edificações</t>
  </si>
  <si>
    <t>Mecatrônica</t>
  </si>
  <si>
    <t>Eletrotécnica</t>
  </si>
  <si>
    <t>Tipo de Curso - Oferta: Curso</t>
  </si>
  <si>
    <t>Quadro Resumo 1.5 -  Número de Cursos, Matrículas, Ingressantes, Concluintes, Vagas e Inscritos (por cursos)</t>
  </si>
  <si>
    <t xml:space="preserve"> Você se considera:</t>
  </si>
  <si>
    <t>(%)</t>
  </si>
  <si>
    <t>Faixa de Renda</t>
  </si>
  <si>
    <t>Educação Anterior:</t>
  </si>
  <si>
    <t>Qual o seu estado civil?</t>
  </si>
  <si>
    <t>Qual sua ocupação principal?</t>
  </si>
  <si>
    <t>Qual o fator que mais o influenciou na escolha do IF-SC?</t>
  </si>
  <si>
    <t>Você se considera:</t>
  </si>
  <si>
    <t>Qual o grau de instrução de seu pai/responsável?</t>
  </si>
  <si>
    <t xml:space="preserve"> Qual o motivo que o levou a escolher o curso?</t>
  </si>
  <si>
    <t>Qual o seu estado civil ?</t>
  </si>
  <si>
    <t>Sua residência localiza-se em:</t>
  </si>
  <si>
    <t>Qual o fator que  mais  o influenciou na escolha do IF-SC?</t>
  </si>
  <si>
    <t>Qual o grau de instrução de sua mãe/responsável?</t>
  </si>
  <si>
    <t>Média de Idade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</si>
</sst>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 style="thick">
        <color theme="4" tint="0.49998000264167786"/>
      </top>
      <bottom style="thin">
        <color theme="3" tint="0.5999600291252136"/>
      </bottom>
    </border>
    <border>
      <left>
        <color indexed="63"/>
      </left>
      <right>
        <color indexed="63"/>
      </right>
      <top style="thin">
        <color theme="3" tint="0.59996002912521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5999600291252136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30" fillId="0" borderId="0" xfId="50">
      <alignment/>
      <protection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0" applyFont="1">
      <alignment/>
      <protection/>
    </xf>
    <xf numFmtId="0" fontId="37" fillId="0" borderId="7" xfId="62" applyAlignment="1">
      <alignment/>
    </xf>
    <xf numFmtId="10" fontId="39" fillId="0" borderId="10" xfId="52" applyNumberFormat="1" applyFont="1" applyBorder="1" applyAlignment="1">
      <alignment/>
    </xf>
    <xf numFmtId="0" fontId="37" fillId="0" borderId="7" xfId="62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50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10" fontId="0" fillId="0" borderId="0" xfId="52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50" applyFont="1" applyBorder="1" applyAlignment="1">
      <alignment horizontal="left"/>
      <protection/>
    </xf>
    <xf numFmtId="0" fontId="0" fillId="0" borderId="0" xfId="50" applyFont="1" applyAlignment="1">
      <alignment horizontal="left"/>
      <protection/>
    </xf>
    <xf numFmtId="0" fontId="0" fillId="0" borderId="0" xfId="0" applyNumberFormat="1" applyFont="1" applyBorder="1" applyAlignment="1">
      <alignment horizontal="right"/>
    </xf>
    <xf numFmtId="10" fontId="0" fillId="0" borderId="0" xfId="52" applyNumberFormat="1" applyFont="1" applyBorder="1" applyAlignment="1">
      <alignment horizontal="right"/>
    </xf>
    <xf numFmtId="0" fontId="30" fillId="0" borderId="0" xfId="50" applyBorder="1">
      <alignment/>
      <protection/>
    </xf>
    <xf numFmtId="0" fontId="39" fillId="2" borderId="12" xfId="0" applyFont="1" applyFill="1" applyBorder="1" applyAlignment="1">
      <alignment horizontal="left"/>
    </xf>
    <xf numFmtId="10" fontId="39" fillId="2" borderId="12" xfId="52" applyNumberFormat="1" applyFont="1" applyFill="1" applyBorder="1" applyAlignment="1">
      <alignment horizontal="left"/>
    </xf>
    <xf numFmtId="0" fontId="39" fillId="2" borderId="13" xfId="0" applyFont="1" applyFill="1" applyBorder="1" applyAlignment="1">
      <alignment horizontal="left"/>
    </xf>
    <xf numFmtId="0" fontId="39" fillId="2" borderId="13" xfId="0" applyNumberFormat="1" applyFont="1" applyFill="1" applyBorder="1" applyAlignment="1">
      <alignment horizontal="right"/>
    </xf>
    <xf numFmtId="10" fontId="39" fillId="2" borderId="13" xfId="52" applyNumberFormat="1" applyFont="1" applyFill="1" applyBorder="1" applyAlignment="1">
      <alignment horizontal="right"/>
    </xf>
    <xf numFmtId="0" fontId="39" fillId="2" borderId="13" xfId="0" applyFont="1" applyFill="1" applyBorder="1" applyAlignment="1">
      <alignment horizontal="right"/>
    </xf>
    <xf numFmtId="0" fontId="39" fillId="2" borderId="14" xfId="0" applyFont="1" applyFill="1" applyBorder="1" applyAlignment="1">
      <alignment horizontal="left"/>
    </xf>
    <xf numFmtId="10" fontId="39" fillId="2" borderId="14" xfId="52" applyNumberFormat="1" applyFont="1" applyFill="1" applyBorder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zoomScale="50" zoomScaleNormal="50" zoomScalePageLayoutView="0" workbookViewId="0" topLeftCell="A1">
      <selection activeCell="M10" sqref="M10"/>
    </sheetView>
  </sheetViews>
  <sheetFormatPr defaultColWidth="9.140625" defaultRowHeight="15"/>
  <cols>
    <col min="1" max="1" width="54.7109375" style="13" bestFit="1" customWidth="1"/>
    <col min="2" max="2" width="9.140625" style="13" customWidth="1"/>
    <col min="3" max="3" width="20.8515625" style="13" bestFit="1" customWidth="1"/>
    <col min="4" max="4" width="9.140625" style="13" customWidth="1"/>
    <col min="5" max="5" width="53.421875" style="13" bestFit="1" customWidth="1"/>
    <col min="6" max="6" width="9.140625" style="13" customWidth="1"/>
    <col min="7" max="7" width="20.8515625" style="13" bestFit="1" customWidth="1"/>
    <col min="8" max="8" width="9.140625" style="13" customWidth="1"/>
    <col min="9" max="9" width="71.421875" style="13" bestFit="1" customWidth="1"/>
    <col min="10" max="10" width="9.140625" style="13" customWidth="1"/>
    <col min="11" max="11" width="20.8515625" style="13" bestFit="1" customWidth="1"/>
    <col min="12" max="12" width="9.140625" style="13" customWidth="1"/>
    <col min="13" max="13" width="81.8515625" style="13" bestFit="1" customWidth="1"/>
    <col min="14" max="14" width="9.140625" style="13" customWidth="1"/>
    <col min="15" max="15" width="20.8515625" style="13" bestFit="1" customWidth="1"/>
    <col min="16" max="16" width="20.421875" style="13" customWidth="1"/>
    <col min="17" max="16384" width="9.140625" style="13" customWidth="1"/>
  </cols>
  <sheetData>
    <row r="1" spans="1:16" ht="18" thickBot="1">
      <c r="A1" s="21" t="s">
        <v>136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34" customFormat="1" ht="15.75" thickTop="1">
      <c r="A2" s="41" t="s">
        <v>160</v>
      </c>
      <c r="B2" s="41" t="s">
        <v>62</v>
      </c>
      <c r="C2" s="42" t="s">
        <v>154</v>
      </c>
      <c r="D2" s="23"/>
      <c r="E2" s="41" t="s">
        <v>155</v>
      </c>
      <c r="F2" s="41" t="s">
        <v>62</v>
      </c>
      <c r="G2" s="42" t="s">
        <v>154</v>
      </c>
      <c r="H2" s="23"/>
      <c r="I2" s="41" t="s">
        <v>161</v>
      </c>
      <c r="J2" s="41" t="s">
        <v>62</v>
      </c>
      <c r="K2" s="42" t="s">
        <v>154</v>
      </c>
      <c r="L2" s="23"/>
      <c r="M2" s="41" t="s">
        <v>162</v>
      </c>
      <c r="N2" s="41" t="s">
        <v>62</v>
      </c>
      <c r="O2" s="42" t="s">
        <v>154</v>
      </c>
      <c r="P2" s="23"/>
    </row>
    <row r="3" spans="1:16" s="34" customFormat="1" ht="15">
      <c r="A3" s="22" t="s">
        <v>111</v>
      </c>
      <c r="B3" s="27">
        <v>1</v>
      </c>
      <c r="C3" s="33">
        <v>0.0045871559633027525</v>
      </c>
      <c r="D3" s="23"/>
      <c r="E3" s="22" t="s">
        <v>78</v>
      </c>
      <c r="F3" s="27">
        <v>50</v>
      </c>
      <c r="G3" s="33">
        <v>0.22935779816513763</v>
      </c>
      <c r="H3" s="23"/>
      <c r="I3" s="22" t="s">
        <v>92</v>
      </c>
      <c r="J3" s="27">
        <v>71</v>
      </c>
      <c r="K3" s="33">
        <v>0.3256880733944954</v>
      </c>
      <c r="L3" s="23"/>
      <c r="M3" s="22" t="s">
        <v>109</v>
      </c>
      <c r="N3" s="27">
        <v>17</v>
      </c>
      <c r="O3" s="26">
        <v>0.0779816513761468</v>
      </c>
      <c r="P3" s="23"/>
    </row>
    <row r="4" spans="1:16" s="34" customFormat="1" ht="15">
      <c r="A4" s="22" t="s">
        <v>108</v>
      </c>
      <c r="B4" s="27">
        <v>174</v>
      </c>
      <c r="C4" s="33">
        <v>0.7981651376146789</v>
      </c>
      <c r="D4" s="23"/>
      <c r="E4" s="22" t="s">
        <v>76</v>
      </c>
      <c r="F4" s="27">
        <v>1</v>
      </c>
      <c r="G4" s="33">
        <v>0.0045871559633027525</v>
      </c>
      <c r="H4" s="23"/>
      <c r="I4" s="22" t="s">
        <v>89</v>
      </c>
      <c r="J4" s="27">
        <v>52</v>
      </c>
      <c r="K4" s="33">
        <v>0.23853211009174313</v>
      </c>
      <c r="L4" s="23"/>
      <c r="M4" s="22" t="s">
        <v>106</v>
      </c>
      <c r="N4" s="27">
        <v>31</v>
      </c>
      <c r="O4" s="26">
        <v>0.14220183486238533</v>
      </c>
      <c r="P4" s="23"/>
    </row>
    <row r="5" spans="1:16" s="34" customFormat="1" ht="15">
      <c r="A5" s="22" t="s">
        <v>105</v>
      </c>
      <c r="B5" s="27">
        <v>2</v>
      </c>
      <c r="C5" s="33">
        <v>0.009174311926605505</v>
      </c>
      <c r="D5" s="23"/>
      <c r="E5" s="22" t="s">
        <v>73</v>
      </c>
      <c r="F5" s="27">
        <v>10</v>
      </c>
      <c r="G5" s="33">
        <v>0.045871559633027525</v>
      </c>
      <c r="H5" s="23"/>
      <c r="I5" s="22" t="s">
        <v>88</v>
      </c>
      <c r="J5" s="27">
        <v>43</v>
      </c>
      <c r="K5" s="33">
        <v>0.19724770642201836</v>
      </c>
      <c r="L5" s="23"/>
      <c r="M5" s="22" t="s">
        <v>104</v>
      </c>
      <c r="N5" s="27">
        <v>129</v>
      </c>
      <c r="O5" s="26">
        <v>0.591743119266055</v>
      </c>
      <c r="P5" s="23"/>
    </row>
    <row r="6" spans="1:16" s="34" customFormat="1" ht="15">
      <c r="A6" s="22" t="s">
        <v>103</v>
      </c>
      <c r="B6" s="27">
        <v>35</v>
      </c>
      <c r="C6" s="33">
        <v>0.16055045871559634</v>
      </c>
      <c r="D6" s="23"/>
      <c r="E6" s="22" t="s">
        <v>69</v>
      </c>
      <c r="F6" s="27">
        <v>49</v>
      </c>
      <c r="G6" s="33">
        <v>0.22477064220183487</v>
      </c>
      <c r="H6" s="23"/>
      <c r="I6" s="22" t="s">
        <v>85</v>
      </c>
      <c r="J6" s="27">
        <v>6</v>
      </c>
      <c r="K6" s="33">
        <v>0.027522935779816515</v>
      </c>
      <c r="L6" s="23"/>
      <c r="M6" s="22" t="s">
        <v>102</v>
      </c>
      <c r="N6" s="27">
        <v>29</v>
      </c>
      <c r="O6" s="26">
        <v>0.13302752293577982</v>
      </c>
      <c r="P6" s="23"/>
    </row>
    <row r="7" spans="1:16" s="34" customFormat="1" ht="15">
      <c r="A7" s="22" t="s">
        <v>101</v>
      </c>
      <c r="B7" s="27">
        <v>6</v>
      </c>
      <c r="C7" s="33">
        <v>0.027522935779816515</v>
      </c>
      <c r="D7" s="23"/>
      <c r="E7" s="22" t="s">
        <v>65</v>
      </c>
      <c r="F7" s="27">
        <v>62</v>
      </c>
      <c r="G7" s="33">
        <v>0.28440366972477066</v>
      </c>
      <c r="H7" s="23"/>
      <c r="I7" s="22" t="s">
        <v>82</v>
      </c>
      <c r="J7" s="27">
        <v>14</v>
      </c>
      <c r="K7" s="33">
        <v>0.06422018348623854</v>
      </c>
      <c r="L7" s="23"/>
      <c r="M7" s="22" t="s">
        <v>57</v>
      </c>
      <c r="N7" s="27">
        <v>5</v>
      </c>
      <c r="O7" s="26">
        <v>0.022935779816513763</v>
      </c>
      <c r="P7" s="23"/>
    </row>
    <row r="8" spans="1:16" s="34" customFormat="1" ht="15">
      <c r="A8" s="37" t="s">
        <v>0</v>
      </c>
      <c r="B8" s="38">
        <v>218</v>
      </c>
      <c r="C8" s="39">
        <v>1</v>
      </c>
      <c r="D8" s="23"/>
      <c r="E8" s="22" t="s">
        <v>63</v>
      </c>
      <c r="F8" s="27">
        <v>46</v>
      </c>
      <c r="G8" s="33">
        <v>0.21100917431192662</v>
      </c>
      <c r="H8" s="23"/>
      <c r="I8" s="22" t="s">
        <v>77</v>
      </c>
      <c r="J8" s="27">
        <v>3</v>
      </c>
      <c r="K8" s="33">
        <v>0.013761467889908258</v>
      </c>
      <c r="L8" s="23"/>
      <c r="M8" s="22" t="s">
        <v>100</v>
      </c>
      <c r="N8" s="27">
        <v>2</v>
      </c>
      <c r="O8" s="26">
        <v>0.009174311926605505</v>
      </c>
      <c r="P8" s="23"/>
    </row>
    <row r="9" spans="1:16" s="34" customFormat="1" ht="15">
      <c r="A9" s="23"/>
      <c r="B9" s="23"/>
      <c r="C9" s="23"/>
      <c r="D9" s="23"/>
      <c r="E9" s="37" t="s">
        <v>0</v>
      </c>
      <c r="F9" s="38">
        <v>218</v>
      </c>
      <c r="G9" s="39">
        <v>1</v>
      </c>
      <c r="H9" s="23"/>
      <c r="I9" s="22" t="s">
        <v>74</v>
      </c>
      <c r="J9" s="27">
        <v>7</v>
      </c>
      <c r="K9" s="33">
        <v>0.03211009174311927</v>
      </c>
      <c r="L9" s="23"/>
      <c r="M9" s="22" t="s">
        <v>99</v>
      </c>
      <c r="N9" s="27">
        <v>5</v>
      </c>
      <c r="O9" s="26">
        <v>0.022935779816513763</v>
      </c>
      <c r="P9" s="23"/>
    </row>
    <row r="10" spans="1:16" s="34" customFormat="1" ht="15">
      <c r="A10" s="41" t="s">
        <v>163</v>
      </c>
      <c r="B10" s="41" t="s">
        <v>62</v>
      </c>
      <c r="C10" s="42" t="s">
        <v>154</v>
      </c>
      <c r="D10" s="23"/>
      <c r="E10" s="23"/>
      <c r="F10" s="23"/>
      <c r="G10" s="23"/>
      <c r="H10" s="23"/>
      <c r="I10" s="22" t="s">
        <v>71</v>
      </c>
      <c r="J10" s="27">
        <v>16</v>
      </c>
      <c r="K10" s="33">
        <v>0.07339449541284404</v>
      </c>
      <c r="L10" s="23"/>
      <c r="M10" s="37" t="s">
        <v>0</v>
      </c>
      <c r="N10" s="38">
        <v>218</v>
      </c>
      <c r="O10" s="39">
        <v>1</v>
      </c>
      <c r="P10" s="23"/>
    </row>
    <row r="11" spans="1:12" s="34" customFormat="1" ht="15">
      <c r="A11" s="22" t="s">
        <v>98</v>
      </c>
      <c r="B11" s="27">
        <v>56</v>
      </c>
      <c r="C11" s="33">
        <v>0.25688073394495414</v>
      </c>
      <c r="D11" s="23"/>
      <c r="E11" s="41" t="s">
        <v>164</v>
      </c>
      <c r="F11" s="41" t="s">
        <v>62</v>
      </c>
      <c r="G11" s="42" t="s">
        <v>154</v>
      </c>
      <c r="H11" s="23"/>
      <c r="I11" s="22" t="s">
        <v>67</v>
      </c>
      <c r="J11" s="27">
        <v>6</v>
      </c>
      <c r="K11" s="33">
        <v>0.027522935779816515</v>
      </c>
      <c r="L11" s="23"/>
    </row>
    <row r="12" spans="1:16" s="34" customFormat="1" ht="15">
      <c r="A12" s="22" t="s">
        <v>97</v>
      </c>
      <c r="B12" s="27">
        <v>4</v>
      </c>
      <c r="C12" s="33">
        <v>0.01834862385321101</v>
      </c>
      <c r="D12" s="23"/>
      <c r="E12" s="22" t="s">
        <v>110</v>
      </c>
      <c r="F12" s="27">
        <v>24</v>
      </c>
      <c r="G12" s="33">
        <v>0.11009174311926606</v>
      </c>
      <c r="H12" s="23"/>
      <c r="I12" s="37" t="s">
        <v>0</v>
      </c>
      <c r="J12" s="38">
        <v>218</v>
      </c>
      <c r="K12" s="39">
        <v>1</v>
      </c>
      <c r="L12" s="23"/>
      <c r="M12" s="41" t="s">
        <v>165</v>
      </c>
      <c r="N12" s="41" t="s">
        <v>62</v>
      </c>
      <c r="O12" s="42" t="s">
        <v>154</v>
      </c>
      <c r="P12" s="23"/>
    </row>
    <row r="13" spans="1:16" s="34" customFormat="1" ht="15">
      <c r="A13" s="22" t="s">
        <v>95</v>
      </c>
      <c r="B13" s="27">
        <v>1</v>
      </c>
      <c r="C13" s="33">
        <v>0.0045871559633027525</v>
      </c>
      <c r="D13" s="23"/>
      <c r="E13" s="22" t="s">
        <v>107</v>
      </c>
      <c r="F13" s="27">
        <v>194</v>
      </c>
      <c r="G13" s="33">
        <v>0.8899082568807339</v>
      </c>
      <c r="H13" s="23"/>
      <c r="I13" s="23"/>
      <c r="J13" s="23"/>
      <c r="K13" s="23"/>
      <c r="L13" s="23"/>
      <c r="M13" s="22" t="s">
        <v>96</v>
      </c>
      <c r="N13" s="27">
        <v>7</v>
      </c>
      <c r="O13" s="26">
        <v>0.03211009174311927</v>
      </c>
      <c r="P13" s="23"/>
    </row>
    <row r="14" spans="1:16" s="34" customFormat="1" ht="15">
      <c r="A14" s="22" t="s">
        <v>93</v>
      </c>
      <c r="B14" s="27">
        <v>157</v>
      </c>
      <c r="C14" s="33">
        <v>0.7201834862385321</v>
      </c>
      <c r="D14" s="23"/>
      <c r="E14" s="37" t="s">
        <v>0</v>
      </c>
      <c r="F14" s="38">
        <v>218</v>
      </c>
      <c r="G14" s="39">
        <v>1</v>
      </c>
      <c r="H14" s="23"/>
      <c r="I14" s="41" t="s">
        <v>166</v>
      </c>
      <c r="J14" s="41" t="s">
        <v>62</v>
      </c>
      <c r="K14" s="42" t="s">
        <v>154</v>
      </c>
      <c r="L14" s="23"/>
      <c r="M14" s="22" t="s">
        <v>94</v>
      </c>
      <c r="N14" s="27">
        <v>4</v>
      </c>
      <c r="O14" s="26">
        <v>0.01834862385321101</v>
      </c>
      <c r="P14" s="23"/>
    </row>
    <row r="15" spans="1:16" s="34" customFormat="1" ht="15">
      <c r="A15" s="37" t="s">
        <v>0</v>
      </c>
      <c r="B15" s="38">
        <v>218</v>
      </c>
      <c r="C15" s="39">
        <v>1</v>
      </c>
      <c r="D15" s="23"/>
      <c r="E15" s="23"/>
      <c r="F15" s="23"/>
      <c r="G15" s="23"/>
      <c r="H15" s="23"/>
      <c r="I15" s="22" t="s">
        <v>92</v>
      </c>
      <c r="J15" s="27">
        <v>60</v>
      </c>
      <c r="K15" s="33">
        <v>0.27522935779816515</v>
      </c>
      <c r="L15" s="23"/>
      <c r="M15" s="22" t="s">
        <v>91</v>
      </c>
      <c r="N15" s="27">
        <v>13</v>
      </c>
      <c r="O15" s="26">
        <v>0.05963302752293578</v>
      </c>
      <c r="P15" s="23"/>
    </row>
    <row r="16" spans="1:16" s="34" customFormat="1" ht="15">
      <c r="A16" s="22"/>
      <c r="B16" s="27"/>
      <c r="C16" s="26"/>
      <c r="D16" s="23"/>
      <c r="E16" s="41" t="s">
        <v>112</v>
      </c>
      <c r="F16" s="41" t="s">
        <v>62</v>
      </c>
      <c r="G16" s="42" t="s">
        <v>154</v>
      </c>
      <c r="H16" s="23"/>
      <c r="I16" s="22" t="s">
        <v>89</v>
      </c>
      <c r="J16" s="27">
        <v>59</v>
      </c>
      <c r="K16" s="33">
        <v>0.2706422018348624</v>
      </c>
      <c r="L16" s="23"/>
      <c r="M16" s="22" t="s">
        <v>57</v>
      </c>
      <c r="N16" s="27">
        <v>4</v>
      </c>
      <c r="O16" s="26">
        <v>0.01834862385321101</v>
      </c>
      <c r="P16" s="23"/>
    </row>
    <row r="17" spans="1:16" s="34" customFormat="1" ht="15">
      <c r="A17" s="23"/>
      <c r="B17" s="23"/>
      <c r="C17" s="23"/>
      <c r="D17" s="23"/>
      <c r="E17" s="22" t="s">
        <v>86</v>
      </c>
      <c r="F17" s="27">
        <v>2</v>
      </c>
      <c r="G17" s="33">
        <v>0.009174311926605505</v>
      </c>
      <c r="H17" s="23"/>
      <c r="I17" s="22" t="s">
        <v>88</v>
      </c>
      <c r="J17" s="27">
        <v>41</v>
      </c>
      <c r="K17" s="33">
        <v>0.18807339449541285</v>
      </c>
      <c r="L17" s="23"/>
      <c r="M17" s="22" t="s">
        <v>87</v>
      </c>
      <c r="N17" s="27">
        <v>22</v>
      </c>
      <c r="O17" s="26">
        <v>0.10091743119266056</v>
      </c>
      <c r="P17" s="23"/>
    </row>
    <row r="18" spans="1:16" s="34" customFormat="1" ht="15">
      <c r="A18" s="41" t="s">
        <v>158</v>
      </c>
      <c r="B18" s="41" t="s">
        <v>62</v>
      </c>
      <c r="C18" s="42" t="s">
        <v>154</v>
      </c>
      <c r="D18" s="23"/>
      <c r="E18" s="22" t="s">
        <v>83</v>
      </c>
      <c r="F18" s="27">
        <v>2</v>
      </c>
      <c r="G18" s="33">
        <v>0.009174311926605505</v>
      </c>
      <c r="H18" s="23"/>
      <c r="I18" s="22" t="s">
        <v>85</v>
      </c>
      <c r="J18" s="27">
        <v>13</v>
      </c>
      <c r="K18" s="33">
        <v>0.05963302752293578</v>
      </c>
      <c r="L18" s="23"/>
      <c r="M18" s="22" t="s">
        <v>84</v>
      </c>
      <c r="N18" s="27">
        <v>8</v>
      </c>
      <c r="O18" s="26">
        <v>0.03669724770642202</v>
      </c>
      <c r="P18" s="23"/>
    </row>
    <row r="19" spans="1:16" s="34" customFormat="1" ht="15">
      <c r="A19" s="22" t="s">
        <v>60</v>
      </c>
      <c r="B19" s="27">
        <v>12</v>
      </c>
      <c r="C19" s="33">
        <v>0.05504587155963303</v>
      </c>
      <c r="D19" s="23"/>
      <c r="E19" s="22" t="s">
        <v>80</v>
      </c>
      <c r="F19" s="27">
        <v>18</v>
      </c>
      <c r="G19" s="33">
        <v>0.08256880733944955</v>
      </c>
      <c r="H19" s="23"/>
      <c r="I19" s="22" t="s">
        <v>82</v>
      </c>
      <c r="J19" s="27">
        <v>1</v>
      </c>
      <c r="K19" s="33">
        <v>0.0045871559633027525</v>
      </c>
      <c r="L19" s="23"/>
      <c r="M19" s="22" t="s">
        <v>81</v>
      </c>
      <c r="N19" s="27">
        <v>41</v>
      </c>
      <c r="O19" s="26">
        <v>0.18807339449541285</v>
      </c>
      <c r="P19" s="23"/>
    </row>
    <row r="20" spans="1:16" s="34" customFormat="1" ht="15">
      <c r="A20" s="22" t="s">
        <v>59</v>
      </c>
      <c r="B20" s="27">
        <v>83</v>
      </c>
      <c r="C20" s="33">
        <v>0.38073394495412843</v>
      </c>
      <c r="D20" s="23"/>
      <c r="E20" s="22" t="s">
        <v>75</v>
      </c>
      <c r="F20" s="27">
        <v>8</v>
      </c>
      <c r="G20" s="33">
        <v>0.03669724770642202</v>
      </c>
      <c r="H20" s="23"/>
      <c r="I20" s="22" t="s">
        <v>77</v>
      </c>
      <c r="J20" s="27">
        <v>3</v>
      </c>
      <c r="K20" s="33">
        <v>0.013761467889908258</v>
      </c>
      <c r="L20" s="23"/>
      <c r="M20" s="22" t="s">
        <v>79</v>
      </c>
      <c r="N20" s="27">
        <v>119</v>
      </c>
      <c r="O20" s="26">
        <v>0.5458715596330275</v>
      </c>
      <c r="P20" s="23"/>
    </row>
    <row r="21" spans="1:16" s="34" customFormat="1" ht="15">
      <c r="A21" s="22" t="s">
        <v>58</v>
      </c>
      <c r="B21" s="27">
        <v>84</v>
      </c>
      <c r="C21" s="33">
        <v>0.3853211009174312</v>
      </c>
      <c r="D21" s="23"/>
      <c r="E21" s="22" t="s">
        <v>72</v>
      </c>
      <c r="F21" s="27">
        <v>5</v>
      </c>
      <c r="G21" s="33">
        <v>0.022935779816513763</v>
      </c>
      <c r="H21" s="23"/>
      <c r="I21" s="22" t="s">
        <v>74</v>
      </c>
      <c r="J21" s="27">
        <v>5</v>
      </c>
      <c r="K21" s="33">
        <v>0.022935779816513763</v>
      </c>
      <c r="L21" s="23"/>
      <c r="M21" s="37" t="s">
        <v>0</v>
      </c>
      <c r="N21" s="38">
        <v>218</v>
      </c>
      <c r="O21" s="39">
        <v>1</v>
      </c>
      <c r="P21" s="23"/>
    </row>
    <row r="22" spans="1:16" s="34" customFormat="1" ht="15">
      <c r="A22" s="22" t="s">
        <v>57</v>
      </c>
      <c r="B22" s="27">
        <v>13</v>
      </c>
      <c r="C22" s="33">
        <v>0.05963302752293578</v>
      </c>
      <c r="D22" s="23"/>
      <c r="E22" s="22" t="s">
        <v>68</v>
      </c>
      <c r="F22" s="27">
        <v>183</v>
      </c>
      <c r="G22" s="33">
        <v>0.8394495412844036</v>
      </c>
      <c r="H22" s="23"/>
      <c r="I22" s="22" t="s">
        <v>71</v>
      </c>
      <c r="J22" s="27">
        <v>28</v>
      </c>
      <c r="K22" s="33">
        <v>0.12844036697247707</v>
      </c>
      <c r="L22" s="23"/>
      <c r="M22" s="23"/>
      <c r="N22" s="23"/>
      <c r="O22" s="23"/>
      <c r="P22" s="23"/>
    </row>
    <row r="23" spans="1:16" s="34" customFormat="1" ht="15">
      <c r="A23" s="22" t="s">
        <v>55</v>
      </c>
      <c r="B23" s="27">
        <v>19</v>
      </c>
      <c r="C23" s="33">
        <v>0.0871559633027523</v>
      </c>
      <c r="D23" s="23"/>
      <c r="E23" s="37" t="s">
        <v>0</v>
      </c>
      <c r="F23" s="38">
        <v>218</v>
      </c>
      <c r="G23" s="39">
        <v>1</v>
      </c>
      <c r="H23" s="23"/>
      <c r="I23" s="22" t="s">
        <v>67</v>
      </c>
      <c r="J23" s="27">
        <v>8</v>
      </c>
      <c r="K23" s="33">
        <v>0.03669724770642202</v>
      </c>
      <c r="L23" s="23"/>
      <c r="M23" s="41" t="s">
        <v>70</v>
      </c>
      <c r="N23" s="41" t="s">
        <v>62</v>
      </c>
      <c r="O23" s="42" t="s">
        <v>154</v>
      </c>
      <c r="P23" s="41" t="s">
        <v>167</v>
      </c>
    </row>
    <row r="24" spans="1:16" s="34" customFormat="1" ht="15">
      <c r="A24" s="22" t="s">
        <v>54</v>
      </c>
      <c r="B24" s="27">
        <v>1</v>
      </c>
      <c r="C24" s="33">
        <v>0.0045871559633027525</v>
      </c>
      <c r="D24" s="23"/>
      <c r="E24" s="23"/>
      <c r="F24" s="23"/>
      <c r="G24" s="23"/>
      <c r="H24" s="23"/>
      <c r="I24" s="37" t="s">
        <v>0</v>
      </c>
      <c r="J24" s="38">
        <v>218</v>
      </c>
      <c r="K24" s="39">
        <v>1</v>
      </c>
      <c r="L24" s="23"/>
      <c r="M24" s="22" t="s">
        <v>66</v>
      </c>
      <c r="N24" s="27">
        <v>60</v>
      </c>
      <c r="O24" s="26">
        <v>0.27522935779816515</v>
      </c>
      <c r="P24" s="28">
        <v>20.483333333333334</v>
      </c>
    </row>
    <row r="25" spans="1:16" s="34" customFormat="1" ht="15">
      <c r="A25" s="22" t="s">
        <v>53</v>
      </c>
      <c r="B25" s="27">
        <v>6</v>
      </c>
      <c r="C25" s="33">
        <v>0.027522935779816515</v>
      </c>
      <c r="D25" s="23"/>
      <c r="E25" s="23"/>
      <c r="F25" s="23"/>
      <c r="G25" s="23"/>
      <c r="H25" s="23"/>
      <c r="I25" s="23"/>
      <c r="J25" s="23"/>
      <c r="K25" s="23"/>
      <c r="L25" s="23"/>
      <c r="M25" s="22" t="s">
        <v>64</v>
      </c>
      <c r="N25" s="27">
        <v>158</v>
      </c>
      <c r="O25" s="26">
        <v>0.7247706422018348</v>
      </c>
      <c r="P25" s="28">
        <v>24.523793735276165</v>
      </c>
    </row>
    <row r="26" spans="1:16" s="34" customFormat="1" ht="15">
      <c r="A26" s="37" t="s">
        <v>0</v>
      </c>
      <c r="B26" s="38">
        <v>218</v>
      </c>
      <c r="C26" s="39">
        <v>1</v>
      </c>
      <c r="D26" s="23"/>
      <c r="E26" s="23"/>
      <c r="F26" s="23"/>
      <c r="G26" s="23"/>
      <c r="H26" s="23"/>
      <c r="I26" s="23"/>
      <c r="J26" s="23"/>
      <c r="K26" s="23"/>
      <c r="L26" s="23"/>
      <c r="M26" s="37" t="s">
        <v>0</v>
      </c>
      <c r="N26" s="38">
        <v>218</v>
      </c>
      <c r="O26" s="39">
        <v>1</v>
      </c>
      <c r="P26" s="40">
        <v>23</v>
      </c>
    </row>
    <row r="27" spans="1:16" s="34" customFormat="1" ht="15">
      <c r="A27" s="22"/>
      <c r="B27" s="27"/>
      <c r="C27" s="26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3:16" s="34" customFormat="1" ht="15">
      <c r="M28" s="23"/>
      <c r="N28" s="23"/>
      <c r="O28" s="23"/>
      <c r="P28" s="23"/>
    </row>
    <row r="29" s="34" customFormat="1" ht="14.25"/>
    <row r="30" s="34" customFormat="1" ht="14.25"/>
    <row r="31" s="34" customFormat="1" ht="14.25"/>
    <row r="32" s="34" customFormat="1" ht="14.25"/>
    <row r="33" s="34" customFormat="1" ht="14.25"/>
    <row r="34" s="34" customFormat="1" ht="14.25"/>
    <row r="35" s="34" customFormat="1" ht="14.25"/>
    <row r="36" s="34" customFormat="1" ht="14.25"/>
    <row r="37" s="34" customFormat="1" ht="14.25"/>
    <row r="38" s="34" customFormat="1" ht="14.25"/>
    <row r="39" s="34" customFormat="1" ht="14.25"/>
    <row r="40" s="34" customFormat="1" ht="14.25"/>
    <row r="41" s="34" customFormat="1" ht="14.25"/>
    <row r="42" s="34" customFormat="1" ht="14.25"/>
    <row r="43" s="34" customFormat="1" ht="14.25"/>
    <row r="44" s="34" customFormat="1" ht="14.25"/>
    <row r="45" s="34" customFormat="1" ht="14.25"/>
    <row r="46" s="34" customFormat="1" ht="14.25"/>
    <row r="47" s="34" customFormat="1" ht="14.25"/>
    <row r="48" s="34" customFormat="1" ht="14.25"/>
    <row r="49" s="34" customFormat="1" ht="14.25"/>
    <row r="50" s="34" customFormat="1" ht="14.25"/>
    <row r="51" s="34" customFormat="1" ht="14.25"/>
    <row r="52" s="34" customFormat="1" ht="14.25"/>
    <row r="53" s="34" customFormat="1" ht="14.25"/>
    <row r="54" s="34" customFormat="1" ht="14.25"/>
    <row r="55" s="34" customFormat="1" ht="14.25"/>
    <row r="56" s="34" customFormat="1" ht="14.25"/>
    <row r="57" s="34" customFormat="1" ht="14.25"/>
    <row r="58" s="34" customFormat="1" ht="14.25"/>
    <row r="59" s="34" customFormat="1" ht="14.25"/>
    <row r="60" s="34" customFormat="1" ht="14.25"/>
    <row r="61" s="34" customFormat="1" ht="14.25"/>
    <row r="62" s="34" customFormat="1" ht="14.25"/>
    <row r="63" s="34" customFormat="1" ht="14.25"/>
    <row r="64" s="34" customFormat="1" ht="14.25"/>
    <row r="65" s="34" customFormat="1" ht="14.25"/>
    <row r="66" s="34" customFormat="1" ht="14.25"/>
    <row r="67" s="34" customFormat="1" ht="14.25"/>
    <row r="68" s="34" customFormat="1" ht="14.25"/>
    <row r="69" s="34" customFormat="1" ht="14.25"/>
    <row r="70" s="34" customFormat="1" ht="14.25"/>
    <row r="71" s="34" customFormat="1" ht="14.25"/>
    <row r="72" s="34" customFormat="1" ht="14.25"/>
    <row r="73" s="34" customFormat="1" ht="14.25"/>
    <row r="74" s="34" customFormat="1" ht="14.25"/>
    <row r="75" s="34" customFormat="1" ht="14.25"/>
    <row r="76" s="34" customFormat="1" ht="14.25"/>
    <row r="77" s="34" customFormat="1" ht="14.25"/>
    <row r="78" s="34" customFormat="1" ht="14.25"/>
    <row r="79" s="34" customFormat="1" ht="14.25"/>
    <row r="80" s="34" customFormat="1" ht="14.25"/>
    <row r="81" s="34" customFormat="1" ht="14.25"/>
    <row r="82" s="34" customFormat="1" ht="14.25"/>
    <row r="83" s="34" customFormat="1" ht="14.25"/>
    <row r="84" s="34" customFormat="1" ht="14.25"/>
    <row r="85" s="34" customFormat="1" ht="14.25"/>
    <row r="86" s="34" customFormat="1" ht="14.25"/>
    <row r="87" s="34" customFormat="1" ht="14.25"/>
    <row r="88" s="34" customFormat="1" ht="14.25"/>
    <row r="89" s="34" customFormat="1" ht="14.25"/>
    <row r="90" s="34" customFormat="1" ht="14.25"/>
    <row r="91" s="34" customFormat="1" ht="14.25"/>
    <row r="92" s="34" customFormat="1" ht="14.25"/>
    <row r="93" s="34" customFormat="1" ht="14.25"/>
    <row r="94" s="34" customFormat="1" ht="14.25"/>
    <row r="95" s="34" customFormat="1" ht="14.25"/>
    <row r="96" s="34" customFormat="1" ht="14.25"/>
    <row r="97" s="34" customFormat="1" ht="14.25"/>
    <row r="98" s="34" customFormat="1" ht="14.25"/>
    <row r="99" s="34" customFormat="1" ht="14.25"/>
    <row r="100" s="34" customFormat="1" ht="14.25"/>
    <row r="101" s="34" customFormat="1" ht="14.25"/>
    <row r="102" s="34" customFormat="1" ht="14.25"/>
    <row r="103" s="34" customFormat="1" ht="14.25"/>
    <row r="104" s="34" customFormat="1" ht="14.25"/>
    <row r="105" s="34" customFormat="1" ht="14.25"/>
    <row r="106" s="34" customFormat="1" ht="14.25"/>
    <row r="107" s="34" customFormat="1" ht="14.25"/>
    <row r="108" s="34" customFormat="1" ht="14.25"/>
    <row r="109" s="34" customFormat="1" ht="14.25"/>
    <row r="110" s="34" customFormat="1" ht="14.25"/>
    <row r="111" s="34" customFormat="1" ht="14.25"/>
    <row r="112" s="34" customFormat="1" ht="14.25"/>
    <row r="113" s="34" customFormat="1" ht="14.25"/>
    <row r="114" s="34" customFormat="1" ht="14.25"/>
    <row r="115" s="34" customFormat="1" ht="14.25"/>
    <row r="116" s="34" customFormat="1" ht="14.25"/>
    <row r="117" s="34" customFormat="1" ht="14.25"/>
    <row r="118" s="34" customFormat="1" ht="14.25"/>
    <row r="119" s="34" customFormat="1" ht="14.25"/>
    <row r="120" s="34" customFormat="1" ht="14.25"/>
    <row r="121" s="34" customFormat="1" ht="14.25"/>
    <row r="122" s="34" customFormat="1" ht="14.25"/>
    <row r="123" s="34" customFormat="1" ht="14.25"/>
    <row r="124" s="34" customFormat="1" ht="14.25"/>
    <row r="125" s="34" customFormat="1" ht="14.25"/>
    <row r="126" s="34" customFormat="1" ht="14.25"/>
    <row r="127" s="34" customFormat="1" ht="14.25"/>
    <row r="128" s="34" customFormat="1" ht="14.25"/>
    <row r="129" s="34" customFormat="1" ht="14.25"/>
    <row r="130" s="34" customFormat="1" ht="14.25"/>
    <row r="131" s="34" customFormat="1" ht="14.25"/>
    <row r="132" s="34" customFormat="1" ht="14.25"/>
    <row r="133" s="34" customFormat="1" ht="14.25"/>
    <row r="134" s="34" customFormat="1" ht="14.25"/>
    <row r="135" s="34" customFormat="1" ht="14.25"/>
    <row r="136" s="34" customFormat="1" ht="14.25"/>
    <row r="137" s="34" customFormat="1" ht="14.25"/>
    <row r="138" s="34" customFormat="1" ht="14.25"/>
    <row r="139" s="34" customFormat="1" ht="14.25"/>
    <row r="140" s="34" customFormat="1" ht="14.25"/>
    <row r="141" s="34" customFormat="1" ht="14.25"/>
    <row r="142" s="34" customFormat="1" ht="14.25"/>
    <row r="143" s="34" customFormat="1" ht="14.25"/>
    <row r="144" s="34" customFormat="1" ht="14.25"/>
    <row r="145" s="34" customFormat="1" ht="14.25"/>
    <row r="146" s="34" customFormat="1" ht="14.25"/>
    <row r="147" s="34" customFormat="1" ht="14.25"/>
    <row r="148" s="34" customFormat="1" ht="14.25"/>
    <row r="149" s="34" customFormat="1" ht="14.25"/>
    <row r="150" s="34" customFormat="1" ht="14.25"/>
    <row r="151" s="34" customFormat="1" ht="14.25"/>
    <row r="152" s="34" customFormat="1" ht="14.25"/>
    <row r="153" s="34" customFormat="1" ht="14.25"/>
    <row r="154" s="34" customFormat="1" ht="14.25"/>
    <row r="155" s="34" customFormat="1" ht="14.25"/>
  </sheetData>
  <sheetProtection/>
  <mergeCells count="3">
    <mergeCell ref="A1:G1"/>
    <mergeCell ref="H1:N1"/>
    <mergeCell ref="O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1.140625" style="13" bestFit="1" customWidth="1"/>
    <col min="2" max="2" width="9.140625" style="13" customWidth="1"/>
    <col min="3" max="3" width="20.8515625" style="13" bestFit="1" customWidth="1"/>
    <col min="4" max="4" width="9.140625" style="13" customWidth="1"/>
    <col min="5" max="5" width="55.00390625" style="13" customWidth="1"/>
    <col min="6" max="6" width="9.140625" style="13" customWidth="1"/>
    <col min="7" max="7" width="20.8515625" style="13" bestFit="1" customWidth="1"/>
    <col min="8" max="8" width="9.140625" style="13" customWidth="1"/>
    <col min="9" max="9" width="12.00390625" style="13" bestFit="1" customWidth="1"/>
    <col min="10" max="10" width="9.140625" style="13" customWidth="1"/>
    <col min="11" max="11" width="20.8515625" style="13" bestFit="1" customWidth="1"/>
    <col min="12" max="12" width="12.00390625" style="13" bestFit="1" customWidth="1"/>
    <col min="13" max="16384" width="9.140625" style="13" customWidth="1"/>
  </cols>
  <sheetData>
    <row r="1" ht="18" thickBot="1">
      <c r="A1" s="19" t="s">
        <v>138</v>
      </c>
    </row>
    <row r="2" spans="1:16" ht="15.75" thickTop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7" sqref="C3:C7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21" t="s">
        <v>133</v>
      </c>
      <c r="B1" s="21"/>
      <c r="C1" s="21"/>
    </row>
    <row r="2" spans="1:3" ht="15.75" thickTop="1">
      <c r="A2" s="1" t="s">
        <v>20</v>
      </c>
      <c r="B2" s="1" t="s">
        <v>52</v>
      </c>
      <c r="C2" s="1" t="s">
        <v>61</v>
      </c>
    </row>
    <row r="3" spans="1:3" ht="15">
      <c r="A3" s="2" t="s">
        <v>21</v>
      </c>
      <c r="B3" s="3">
        <v>2</v>
      </c>
      <c r="C3" s="15">
        <f>B3/33</f>
        <v>0.06060606060606061</v>
      </c>
    </row>
    <row r="4" spans="1:3" ht="15">
      <c r="A4" s="2" t="s">
        <v>22</v>
      </c>
      <c r="B4" s="3">
        <v>8</v>
      </c>
      <c r="C4" s="15">
        <f>B4/33</f>
        <v>0.24242424242424243</v>
      </c>
    </row>
    <row r="5" spans="1:3" ht="15">
      <c r="A5" s="2" t="s">
        <v>23</v>
      </c>
      <c r="B5" s="3">
        <v>10</v>
      </c>
      <c r="C5" s="15">
        <f>B5/33</f>
        <v>0.30303030303030304</v>
      </c>
    </row>
    <row r="6" spans="1:3" ht="15">
      <c r="A6" s="2" t="s">
        <v>24</v>
      </c>
      <c r="B6" s="3">
        <v>12</v>
      </c>
      <c r="C6" s="15">
        <f>B6/33</f>
        <v>0.36363636363636365</v>
      </c>
    </row>
    <row r="7" spans="1:3" ht="15">
      <c r="A7" s="2" t="s">
        <v>25</v>
      </c>
      <c r="B7" s="3">
        <v>1</v>
      </c>
      <c r="C7" s="15">
        <f>B7/33</f>
        <v>0.030303030303030304</v>
      </c>
    </row>
    <row r="8" spans="1:3" ht="15">
      <c r="A8" s="9" t="s">
        <v>0</v>
      </c>
      <c r="B8" s="10">
        <v>33</v>
      </c>
      <c r="C8" s="16">
        <f>B8/33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21" t="s">
        <v>134</v>
      </c>
      <c r="B1" s="21"/>
      <c r="C1" s="21"/>
    </row>
    <row r="2" spans="1:3" ht="15.75" thickTop="1">
      <c r="A2" s="1" t="s">
        <v>26</v>
      </c>
      <c r="B2" s="1" t="s">
        <v>52</v>
      </c>
      <c r="C2" s="1" t="s">
        <v>61</v>
      </c>
    </row>
    <row r="3" spans="1:3" ht="15">
      <c r="A3" s="11" t="s">
        <v>131</v>
      </c>
      <c r="B3" s="12">
        <v>6</v>
      </c>
      <c r="C3" s="20">
        <f>B3/33</f>
        <v>0.18181818181818182</v>
      </c>
    </row>
    <row r="4" spans="1:3" ht="15">
      <c r="A4" s="8" t="s">
        <v>27</v>
      </c>
      <c r="B4" s="3">
        <v>1</v>
      </c>
      <c r="C4" s="15">
        <f aca="true" t="shared" si="0" ref="C4:C9">B4/33</f>
        <v>0.030303030303030304</v>
      </c>
    </row>
    <row r="5" spans="1:3" ht="15">
      <c r="A5" s="8" t="s">
        <v>28</v>
      </c>
      <c r="B5" s="3">
        <v>5</v>
      </c>
      <c r="C5" s="15">
        <f t="shared" si="0"/>
        <v>0.15151515151515152</v>
      </c>
    </row>
    <row r="6" spans="1:3" ht="15">
      <c r="A6" s="11" t="s">
        <v>132</v>
      </c>
      <c r="B6" s="12">
        <v>27</v>
      </c>
      <c r="C6" s="20">
        <f t="shared" si="0"/>
        <v>0.8181818181818182</v>
      </c>
    </row>
    <row r="7" spans="1:3" ht="15">
      <c r="A7" s="8" t="s">
        <v>27</v>
      </c>
      <c r="B7" s="3">
        <v>4</v>
      </c>
      <c r="C7" s="15">
        <f t="shared" si="0"/>
        <v>0.12121212121212122</v>
      </c>
    </row>
    <row r="8" spans="1:3" ht="15">
      <c r="A8" s="8" t="s">
        <v>29</v>
      </c>
      <c r="B8" s="3">
        <v>23</v>
      </c>
      <c r="C8" s="15">
        <f t="shared" si="0"/>
        <v>0.696969696969697</v>
      </c>
    </row>
    <row r="9" spans="1:3" ht="15">
      <c r="A9" s="9" t="s">
        <v>0</v>
      </c>
      <c r="B9" s="10">
        <v>33</v>
      </c>
      <c r="C9" s="16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21" t="s">
        <v>135</v>
      </c>
      <c r="B1" s="21"/>
      <c r="C1" s="21"/>
    </row>
    <row r="2" spans="1:3" ht="15.75" thickTop="1">
      <c r="A2" s="1" t="s">
        <v>30</v>
      </c>
      <c r="B2" s="1" t="s">
        <v>52</v>
      </c>
      <c r="C2" s="1" t="s">
        <v>61</v>
      </c>
    </row>
    <row r="3" spans="1:3" ht="15">
      <c r="A3" s="2" t="s">
        <v>31</v>
      </c>
      <c r="B3" s="3">
        <v>1</v>
      </c>
      <c r="C3" s="15">
        <f>B3/33</f>
        <v>0.030303030303030304</v>
      </c>
    </row>
    <row r="4" spans="1:3" ht="15">
      <c r="A4" s="2" t="s">
        <v>32</v>
      </c>
      <c r="B4" s="3">
        <v>9</v>
      </c>
      <c r="C4" s="15">
        <f aca="true" t="shared" si="0" ref="C4:C18">B4/33</f>
        <v>0.2727272727272727</v>
      </c>
    </row>
    <row r="5" spans="1:3" ht="15">
      <c r="A5" s="2" t="s">
        <v>33</v>
      </c>
      <c r="B5" s="3">
        <v>1</v>
      </c>
      <c r="C5" s="15">
        <f t="shared" si="0"/>
        <v>0.030303030303030304</v>
      </c>
    </row>
    <row r="6" spans="1:3" ht="15">
      <c r="A6" s="2" t="s">
        <v>34</v>
      </c>
      <c r="B6" s="3">
        <v>3</v>
      </c>
      <c r="C6" s="15">
        <f t="shared" si="0"/>
        <v>0.09090909090909091</v>
      </c>
    </row>
    <row r="7" spans="1:3" ht="15">
      <c r="A7" s="2" t="s">
        <v>35</v>
      </c>
      <c r="B7" s="3">
        <v>6</v>
      </c>
      <c r="C7" s="15">
        <f t="shared" si="0"/>
        <v>0.18181818181818182</v>
      </c>
    </row>
    <row r="8" spans="1:3" ht="15">
      <c r="A8" s="2" t="s">
        <v>36</v>
      </c>
      <c r="B8" s="3">
        <v>1</v>
      </c>
      <c r="C8" s="15">
        <f t="shared" si="0"/>
        <v>0.030303030303030304</v>
      </c>
    </row>
    <row r="9" spans="1:3" ht="15">
      <c r="A9" s="2" t="s">
        <v>37</v>
      </c>
      <c r="B9" s="3">
        <v>1</v>
      </c>
      <c r="C9" s="15">
        <f t="shared" si="0"/>
        <v>0.030303030303030304</v>
      </c>
    </row>
    <row r="10" spans="1:3" ht="15">
      <c r="A10" s="2" t="s">
        <v>38</v>
      </c>
      <c r="B10" s="3">
        <v>2</v>
      </c>
      <c r="C10" s="15">
        <f t="shared" si="0"/>
        <v>0.06060606060606061</v>
      </c>
    </row>
    <row r="11" spans="1:3" ht="15">
      <c r="A11" s="2" t="s">
        <v>39</v>
      </c>
      <c r="B11" s="3">
        <v>1</v>
      </c>
      <c r="C11" s="15">
        <f t="shared" si="0"/>
        <v>0.030303030303030304</v>
      </c>
    </row>
    <row r="12" spans="1:3" ht="15">
      <c r="A12" s="2" t="s">
        <v>40</v>
      </c>
      <c r="B12" s="3">
        <v>2</v>
      </c>
      <c r="C12" s="15">
        <f t="shared" si="0"/>
        <v>0.06060606060606061</v>
      </c>
    </row>
    <row r="13" spans="1:3" ht="15">
      <c r="A13" s="2" t="s">
        <v>41</v>
      </c>
      <c r="B13" s="3">
        <v>2</v>
      </c>
      <c r="C13" s="15">
        <f t="shared" si="0"/>
        <v>0.06060606060606061</v>
      </c>
    </row>
    <row r="14" spans="1:3" ht="15">
      <c r="A14" s="2" t="s">
        <v>42</v>
      </c>
      <c r="B14" s="3">
        <v>1</v>
      </c>
      <c r="C14" s="15">
        <f t="shared" si="0"/>
        <v>0.030303030303030304</v>
      </c>
    </row>
    <row r="15" spans="1:3" ht="15">
      <c r="A15" s="2" t="s">
        <v>43</v>
      </c>
      <c r="B15" s="3">
        <v>1</v>
      </c>
      <c r="C15" s="15">
        <f t="shared" si="0"/>
        <v>0.030303030303030304</v>
      </c>
    </row>
    <row r="16" spans="1:3" ht="15">
      <c r="A16" s="2" t="s">
        <v>44</v>
      </c>
      <c r="B16" s="3">
        <v>1</v>
      </c>
      <c r="C16" s="15">
        <f t="shared" si="0"/>
        <v>0.030303030303030304</v>
      </c>
    </row>
    <row r="17" spans="1:3" ht="15">
      <c r="A17" s="2" t="s">
        <v>45</v>
      </c>
      <c r="B17" s="3">
        <v>1</v>
      </c>
      <c r="C17" s="15">
        <f t="shared" si="0"/>
        <v>0.030303030303030304</v>
      </c>
    </row>
    <row r="18" spans="1:3" ht="15">
      <c r="A18" s="9" t="s">
        <v>0</v>
      </c>
      <c r="B18" s="10">
        <v>33</v>
      </c>
      <c r="C18" s="16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4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="70" zoomScaleNormal="70" zoomScalePageLayoutView="0" workbookViewId="0" topLeftCell="A1">
      <selection activeCell="G7" sqref="G7"/>
    </sheetView>
  </sheetViews>
  <sheetFormatPr defaultColWidth="9.140625" defaultRowHeight="15"/>
  <cols>
    <col min="1" max="1" width="26.7109375" style="0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21" t="s">
        <v>127</v>
      </c>
      <c r="B1" s="21"/>
      <c r="C1" s="21"/>
      <c r="D1" s="21"/>
      <c r="E1" s="21"/>
      <c r="F1" s="21"/>
      <c r="G1" s="21"/>
    </row>
    <row r="2" spans="1:7" ht="15.75" thickTop="1">
      <c r="A2" s="1" t="s">
        <v>1</v>
      </c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</row>
    <row r="3" spans="1:7" ht="15">
      <c r="A3" s="6" t="s">
        <v>2</v>
      </c>
      <c r="B3" s="7">
        <v>1</v>
      </c>
      <c r="C3" s="7">
        <v>39</v>
      </c>
      <c r="D3" s="7">
        <v>39</v>
      </c>
      <c r="E3" s="7">
        <v>0</v>
      </c>
      <c r="F3" s="7">
        <v>40</v>
      </c>
      <c r="G3" s="7">
        <v>70</v>
      </c>
    </row>
    <row r="4" spans="1:7" ht="15">
      <c r="A4" s="6" t="s">
        <v>3</v>
      </c>
      <c r="B4" s="7">
        <v>7</v>
      </c>
      <c r="C4" s="7">
        <v>310</v>
      </c>
      <c r="D4" s="7">
        <v>310</v>
      </c>
      <c r="E4" s="7">
        <v>217</v>
      </c>
      <c r="F4" s="7">
        <v>369</v>
      </c>
      <c r="G4" s="7">
        <v>526</v>
      </c>
    </row>
    <row r="5" spans="1:7" ht="15">
      <c r="A5" s="6" t="s">
        <v>139</v>
      </c>
      <c r="B5" s="7">
        <v>5</v>
      </c>
      <c r="C5" s="7">
        <v>509</v>
      </c>
      <c r="D5" s="7">
        <v>214</v>
      </c>
      <c r="E5" s="7">
        <v>65</v>
      </c>
      <c r="F5" s="7">
        <v>216</v>
      </c>
      <c r="G5" s="7">
        <v>1004</v>
      </c>
    </row>
    <row r="6" spans="1:7" ht="15">
      <c r="A6" s="4" t="s">
        <v>0</v>
      </c>
      <c r="B6" s="5">
        <v>13</v>
      </c>
      <c r="C6" s="5">
        <v>858</v>
      </c>
      <c r="D6" s="5">
        <v>563</v>
      </c>
      <c r="E6" s="5">
        <v>282</v>
      </c>
      <c r="F6" s="5">
        <v>625</v>
      </c>
      <c r="G6" s="5">
        <v>1600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="70" zoomScaleNormal="70" zoomScalePageLayoutView="0" workbookViewId="0" topLeftCell="A1">
      <selection activeCell="G5" sqref="G5:G11"/>
    </sheetView>
  </sheetViews>
  <sheetFormatPr defaultColWidth="9.140625" defaultRowHeight="15"/>
  <cols>
    <col min="1" max="1" width="32.57421875" style="0" bestFit="1" customWidth="1"/>
    <col min="2" max="2" width="16.7109375" style="0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21" t="s">
        <v>128</v>
      </c>
      <c r="B1" s="21"/>
      <c r="C1" s="21"/>
      <c r="D1" s="21"/>
      <c r="E1" s="21"/>
      <c r="F1" s="21"/>
      <c r="G1" s="21"/>
    </row>
    <row r="2" spans="1:7" ht="15.75" thickTop="1">
      <c r="A2" s="1" t="s">
        <v>4</v>
      </c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</row>
    <row r="3" spans="1:7" ht="15">
      <c r="A3" s="6" t="s">
        <v>2</v>
      </c>
      <c r="B3" s="7">
        <v>1</v>
      </c>
      <c r="C3" s="7">
        <v>39</v>
      </c>
      <c r="D3" s="7">
        <v>39</v>
      </c>
      <c r="E3" s="7">
        <v>0</v>
      </c>
      <c r="F3" s="7">
        <v>40</v>
      </c>
      <c r="G3" s="7">
        <v>70</v>
      </c>
    </row>
    <row r="4" spans="1:7" ht="15">
      <c r="A4" s="6" t="s">
        <v>3</v>
      </c>
      <c r="B4" s="7"/>
      <c r="C4" s="7"/>
      <c r="D4" s="7"/>
      <c r="E4" s="7"/>
      <c r="F4" s="7"/>
      <c r="G4" s="7"/>
    </row>
    <row r="5" spans="1:7" ht="15">
      <c r="A5" s="8" t="s">
        <v>5</v>
      </c>
      <c r="B5" s="3">
        <v>2</v>
      </c>
      <c r="C5" s="3">
        <v>196</v>
      </c>
      <c r="D5" s="3">
        <v>196</v>
      </c>
      <c r="E5" s="3">
        <v>142</v>
      </c>
      <c r="F5" s="3">
        <v>249</v>
      </c>
      <c r="G5" s="3">
        <v>287</v>
      </c>
    </row>
    <row r="6" spans="1:7" ht="15">
      <c r="A6" s="8" t="s">
        <v>6</v>
      </c>
      <c r="B6" s="3">
        <v>3</v>
      </c>
      <c r="C6" s="3">
        <v>79</v>
      </c>
      <c r="D6" s="3">
        <v>79</v>
      </c>
      <c r="E6" s="3">
        <v>54</v>
      </c>
      <c r="F6" s="3">
        <v>80</v>
      </c>
      <c r="G6" s="3">
        <v>79</v>
      </c>
    </row>
    <row r="7" spans="1:7" ht="15">
      <c r="A7" s="8" t="s">
        <v>7</v>
      </c>
      <c r="B7" s="3">
        <v>2</v>
      </c>
      <c r="C7" s="3">
        <v>35</v>
      </c>
      <c r="D7" s="3">
        <v>35</v>
      </c>
      <c r="E7" s="3">
        <v>21</v>
      </c>
      <c r="F7" s="3">
        <v>40</v>
      </c>
      <c r="G7" s="3">
        <v>160</v>
      </c>
    </row>
    <row r="8" spans="1:7" ht="15">
      <c r="A8" s="6" t="s">
        <v>139</v>
      </c>
      <c r="B8" s="7"/>
      <c r="C8" s="7"/>
      <c r="D8" s="7"/>
      <c r="E8" s="7"/>
      <c r="F8" s="7"/>
      <c r="G8" s="7"/>
    </row>
    <row r="9" spans="1:7" ht="15">
      <c r="A9" s="8" t="s">
        <v>8</v>
      </c>
      <c r="B9" s="3">
        <v>1</v>
      </c>
      <c r="C9" s="3">
        <v>4</v>
      </c>
      <c r="D9" s="3">
        <v>0</v>
      </c>
      <c r="E9" s="3">
        <v>3</v>
      </c>
      <c r="F9" s="3">
        <v>0</v>
      </c>
      <c r="G9" s="3">
        <v>0</v>
      </c>
    </row>
    <row r="10" spans="1:7" ht="15">
      <c r="A10" s="8" t="s">
        <v>9</v>
      </c>
      <c r="B10" s="3">
        <v>2</v>
      </c>
      <c r="C10" s="3">
        <v>210</v>
      </c>
      <c r="D10" s="3">
        <v>72</v>
      </c>
      <c r="E10" s="3">
        <v>0</v>
      </c>
      <c r="F10" s="3">
        <v>72</v>
      </c>
      <c r="G10" s="3">
        <v>450</v>
      </c>
    </row>
    <row r="11" spans="1:7" ht="15">
      <c r="A11" s="8" t="s">
        <v>10</v>
      </c>
      <c r="B11" s="3">
        <v>2</v>
      </c>
      <c r="C11" s="3">
        <v>295</v>
      </c>
      <c r="D11" s="3">
        <v>142</v>
      </c>
      <c r="E11" s="3">
        <v>62</v>
      </c>
      <c r="F11" s="3">
        <v>144</v>
      </c>
      <c r="G11" s="3">
        <v>554</v>
      </c>
    </row>
    <row r="12" spans="1:7" ht="15">
      <c r="A12" s="4" t="s">
        <v>0</v>
      </c>
      <c r="B12" s="5">
        <v>13</v>
      </c>
      <c r="C12" s="5">
        <v>858</v>
      </c>
      <c r="D12" s="5">
        <v>563</v>
      </c>
      <c r="E12" s="5">
        <v>282</v>
      </c>
      <c r="F12" s="5">
        <v>625</v>
      </c>
      <c r="G12" s="5">
        <v>1600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="80" zoomScaleNormal="80" zoomScalePageLayoutView="0" workbookViewId="0" topLeftCell="B1">
      <selection activeCell="G6" sqref="G6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21" t="s">
        <v>129</v>
      </c>
      <c r="B1" s="21"/>
      <c r="C1" s="21"/>
      <c r="D1" s="21"/>
      <c r="E1" s="21"/>
      <c r="F1" s="21"/>
      <c r="G1" s="21"/>
    </row>
    <row r="2" spans="1:7" ht="15.75" thickTop="1">
      <c r="A2" s="1" t="s">
        <v>11</v>
      </c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</row>
    <row r="3" spans="1:7" ht="15">
      <c r="A3" s="2" t="s">
        <v>12</v>
      </c>
      <c r="B3" s="3">
        <v>1</v>
      </c>
      <c r="C3" s="3">
        <v>39</v>
      </c>
      <c r="D3" s="3">
        <v>39</v>
      </c>
      <c r="E3" s="3">
        <v>0</v>
      </c>
      <c r="F3" s="3">
        <v>40</v>
      </c>
      <c r="G3" s="3">
        <v>70</v>
      </c>
    </row>
    <row r="4" spans="1:7" ht="15">
      <c r="A4" s="2" t="s">
        <v>13</v>
      </c>
      <c r="B4" s="3">
        <v>12</v>
      </c>
      <c r="C4" s="3">
        <v>819</v>
      </c>
      <c r="D4" s="3">
        <v>524</v>
      </c>
      <c r="E4" s="3">
        <v>282</v>
      </c>
      <c r="F4" s="3">
        <v>585</v>
      </c>
      <c r="G4" s="3">
        <v>1530</v>
      </c>
    </row>
    <row r="5" spans="1:7" ht="15">
      <c r="A5" s="4" t="s">
        <v>0</v>
      </c>
      <c r="B5" s="5">
        <v>13</v>
      </c>
      <c r="C5" s="5">
        <v>858</v>
      </c>
      <c r="D5" s="5">
        <v>563</v>
      </c>
      <c r="E5" s="5">
        <v>282</v>
      </c>
      <c r="F5" s="5">
        <v>625</v>
      </c>
      <c r="G5" s="5">
        <v>1600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="70" zoomScaleNormal="70" zoomScalePageLayoutView="0" workbookViewId="0" topLeftCell="A1">
      <selection activeCell="G9" sqref="G9"/>
    </sheetView>
  </sheetViews>
  <sheetFormatPr defaultColWidth="9.140625" defaultRowHeight="15"/>
  <cols>
    <col min="1" max="1" width="35.57421875" style="0" bestFit="1" customWidth="1"/>
    <col min="2" max="2" width="14.28125" style="0" customWidth="1"/>
    <col min="3" max="3" width="18.57421875" style="0" customWidth="1"/>
    <col min="4" max="4" width="18.14062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21" t="s">
        <v>130</v>
      </c>
      <c r="B1" s="21"/>
      <c r="C1" s="21"/>
      <c r="D1" s="21"/>
      <c r="E1" s="21"/>
      <c r="F1" s="21"/>
      <c r="G1" s="21"/>
    </row>
    <row r="2" spans="1:7" ht="15.75" thickTop="1">
      <c r="A2" s="1" t="s">
        <v>14</v>
      </c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</row>
    <row r="3" spans="1:7" ht="15">
      <c r="A3" s="2" t="s">
        <v>15</v>
      </c>
      <c r="B3" s="3">
        <v>2</v>
      </c>
      <c r="C3" s="3">
        <v>244</v>
      </c>
      <c r="D3" s="3">
        <v>107</v>
      </c>
      <c r="E3" s="3">
        <v>26</v>
      </c>
      <c r="F3" s="3">
        <v>108</v>
      </c>
      <c r="G3" s="3">
        <v>566</v>
      </c>
    </row>
    <row r="4" spans="1:7" ht="15">
      <c r="A4" s="2" t="s">
        <v>16</v>
      </c>
      <c r="B4" s="3">
        <v>2</v>
      </c>
      <c r="C4" s="3">
        <v>57</v>
      </c>
      <c r="D4" s="3">
        <v>57</v>
      </c>
      <c r="E4" s="3">
        <v>11</v>
      </c>
      <c r="F4" s="3">
        <v>60</v>
      </c>
      <c r="G4" s="3">
        <v>194</v>
      </c>
    </row>
    <row r="5" spans="1:7" ht="15">
      <c r="A5" s="2" t="s">
        <v>17</v>
      </c>
      <c r="B5" s="3">
        <v>7</v>
      </c>
      <c r="C5" s="3">
        <v>493</v>
      </c>
      <c r="D5" s="3">
        <v>335</v>
      </c>
      <c r="E5" s="3">
        <v>201</v>
      </c>
      <c r="F5" s="3">
        <v>392</v>
      </c>
      <c r="G5" s="3">
        <v>776</v>
      </c>
    </row>
    <row r="6" spans="1:7" ht="15">
      <c r="A6" s="2" t="s">
        <v>18</v>
      </c>
      <c r="B6" s="3">
        <v>1</v>
      </c>
      <c r="C6" s="3">
        <v>24</v>
      </c>
      <c r="D6" s="3">
        <v>24</v>
      </c>
      <c r="E6" s="3">
        <v>15</v>
      </c>
      <c r="F6" s="3">
        <v>25</v>
      </c>
      <c r="G6" s="3">
        <v>24</v>
      </c>
    </row>
    <row r="7" spans="1:7" ht="15">
      <c r="A7" s="2" t="s">
        <v>19</v>
      </c>
      <c r="B7" s="3">
        <v>1</v>
      </c>
      <c r="C7" s="3">
        <v>40</v>
      </c>
      <c r="D7" s="3">
        <v>40</v>
      </c>
      <c r="E7" s="3">
        <v>29</v>
      </c>
      <c r="F7" s="3">
        <v>40</v>
      </c>
      <c r="G7" s="3">
        <v>40</v>
      </c>
    </row>
    <row r="8" spans="1:7" ht="15">
      <c r="A8" s="4" t="s">
        <v>0</v>
      </c>
      <c r="B8" s="5">
        <v>13</v>
      </c>
      <c r="C8" s="5">
        <v>858</v>
      </c>
      <c r="D8" s="5">
        <v>563</v>
      </c>
      <c r="E8" s="5">
        <v>282</v>
      </c>
      <c r="F8" s="5">
        <v>625</v>
      </c>
      <c r="G8" s="5">
        <v>1600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="70" zoomScaleNormal="70" zoomScalePageLayoutView="0" workbookViewId="0" topLeftCell="A1">
      <selection activeCell="A1" sqref="A1:G1"/>
    </sheetView>
  </sheetViews>
  <sheetFormatPr defaultColWidth="9.140625" defaultRowHeight="15"/>
  <cols>
    <col min="1" max="1" width="35.57421875" style="0" bestFit="1" customWidth="1"/>
    <col min="2" max="2" width="17.710937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21" t="s">
        <v>152</v>
      </c>
      <c r="B1" s="21"/>
      <c r="C1" s="21"/>
      <c r="D1" s="21"/>
      <c r="E1" s="21"/>
      <c r="F1" s="21"/>
      <c r="G1" s="21"/>
    </row>
    <row r="2" spans="1:7" ht="15.75" thickTop="1">
      <c r="A2" s="1" t="s">
        <v>151</v>
      </c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</row>
    <row r="3" spans="1:7" ht="15">
      <c r="A3" s="6" t="s">
        <v>2</v>
      </c>
      <c r="B3" s="7">
        <v>1</v>
      </c>
      <c r="C3" s="7">
        <v>39</v>
      </c>
      <c r="D3" s="7">
        <v>39</v>
      </c>
      <c r="E3" s="7">
        <v>0</v>
      </c>
      <c r="F3" s="7">
        <v>40</v>
      </c>
      <c r="G3" s="7">
        <v>70</v>
      </c>
    </row>
    <row r="4" spans="1:7" ht="15">
      <c r="A4" s="8" t="s">
        <v>140</v>
      </c>
      <c r="B4" s="3">
        <v>1</v>
      </c>
      <c r="C4" s="3">
        <v>39</v>
      </c>
      <c r="D4" s="3">
        <v>39</v>
      </c>
      <c r="E4" s="3">
        <v>0</v>
      </c>
      <c r="F4" s="3">
        <v>40</v>
      </c>
      <c r="G4" s="3">
        <v>70</v>
      </c>
    </row>
    <row r="5" spans="1:7" ht="15">
      <c r="A5" s="6" t="s">
        <v>5</v>
      </c>
      <c r="B5" s="7">
        <v>2</v>
      </c>
      <c r="C5" s="7">
        <v>196</v>
      </c>
      <c r="D5" s="7">
        <v>196</v>
      </c>
      <c r="E5" s="7">
        <v>142</v>
      </c>
      <c r="F5" s="7">
        <v>249</v>
      </c>
      <c r="G5" s="7">
        <v>287</v>
      </c>
    </row>
    <row r="6" spans="1:7" ht="15">
      <c r="A6" s="8" t="s">
        <v>141</v>
      </c>
      <c r="B6" s="3">
        <v>1</v>
      </c>
      <c r="C6" s="3">
        <v>98</v>
      </c>
      <c r="D6" s="3">
        <v>98</v>
      </c>
      <c r="E6" s="3">
        <v>69</v>
      </c>
      <c r="F6" s="3">
        <v>135</v>
      </c>
      <c r="G6" s="3">
        <v>158</v>
      </c>
    </row>
    <row r="7" spans="1:7" ht="15">
      <c r="A7" s="8" t="s">
        <v>142</v>
      </c>
      <c r="B7" s="3">
        <v>1</v>
      </c>
      <c r="C7" s="3">
        <v>98</v>
      </c>
      <c r="D7" s="3">
        <v>98</v>
      </c>
      <c r="E7" s="3">
        <v>73</v>
      </c>
      <c r="F7" s="3">
        <v>114</v>
      </c>
      <c r="G7" s="3">
        <v>129</v>
      </c>
    </row>
    <row r="8" spans="1:7" ht="15">
      <c r="A8" s="6" t="s">
        <v>6</v>
      </c>
      <c r="B8" s="7">
        <v>3</v>
      </c>
      <c r="C8" s="7">
        <v>79</v>
      </c>
      <c r="D8" s="7">
        <v>79</v>
      </c>
      <c r="E8" s="7">
        <v>54</v>
      </c>
      <c r="F8" s="7">
        <v>80</v>
      </c>
      <c r="G8" s="7">
        <v>79</v>
      </c>
    </row>
    <row r="9" spans="1:7" ht="15">
      <c r="A9" s="8" t="s">
        <v>143</v>
      </c>
      <c r="B9" s="3">
        <v>1</v>
      </c>
      <c r="C9" s="3">
        <v>40</v>
      </c>
      <c r="D9" s="3">
        <v>40</v>
      </c>
      <c r="E9" s="3">
        <v>29</v>
      </c>
      <c r="F9" s="3">
        <v>40</v>
      </c>
      <c r="G9" s="3">
        <v>40</v>
      </c>
    </row>
    <row r="10" spans="1:7" ht="15">
      <c r="A10" s="8" t="s">
        <v>144</v>
      </c>
      <c r="B10" s="3">
        <v>1</v>
      </c>
      <c r="C10" s="3">
        <v>24</v>
      </c>
      <c r="D10" s="3">
        <v>24</v>
      </c>
      <c r="E10" s="3">
        <v>15</v>
      </c>
      <c r="F10" s="3">
        <v>25</v>
      </c>
      <c r="G10" s="3">
        <v>24</v>
      </c>
    </row>
    <row r="11" spans="1:7" ht="15">
      <c r="A11" s="8" t="s">
        <v>145</v>
      </c>
      <c r="B11" s="3">
        <v>1</v>
      </c>
      <c r="C11" s="3">
        <v>15</v>
      </c>
      <c r="D11" s="3">
        <v>15</v>
      </c>
      <c r="E11" s="3">
        <v>10</v>
      </c>
      <c r="F11" s="3">
        <v>15</v>
      </c>
      <c r="G11" s="3">
        <v>15</v>
      </c>
    </row>
    <row r="12" spans="1:7" ht="15">
      <c r="A12" s="6" t="s">
        <v>7</v>
      </c>
      <c r="B12" s="7">
        <v>2</v>
      </c>
      <c r="C12" s="7">
        <v>35</v>
      </c>
      <c r="D12" s="7">
        <v>35</v>
      </c>
      <c r="E12" s="7">
        <v>21</v>
      </c>
      <c r="F12" s="7">
        <v>40</v>
      </c>
      <c r="G12" s="7">
        <v>160</v>
      </c>
    </row>
    <row r="13" spans="1:7" ht="15">
      <c r="A13" s="8" t="s">
        <v>146</v>
      </c>
      <c r="B13" s="3">
        <v>1</v>
      </c>
      <c r="C13" s="3">
        <v>17</v>
      </c>
      <c r="D13" s="3">
        <v>17</v>
      </c>
      <c r="E13" s="3">
        <v>10</v>
      </c>
      <c r="F13" s="3">
        <v>20</v>
      </c>
      <c r="G13" s="3">
        <v>36</v>
      </c>
    </row>
    <row r="14" spans="1:7" ht="15">
      <c r="A14" s="8" t="s">
        <v>147</v>
      </c>
      <c r="B14" s="3">
        <v>1</v>
      </c>
      <c r="C14" s="3">
        <v>18</v>
      </c>
      <c r="D14" s="3">
        <v>18</v>
      </c>
      <c r="E14" s="3">
        <v>11</v>
      </c>
      <c r="F14" s="3">
        <v>20</v>
      </c>
      <c r="G14" s="3">
        <v>124</v>
      </c>
    </row>
    <row r="15" spans="1:7" ht="15">
      <c r="A15" s="6" t="s">
        <v>8</v>
      </c>
      <c r="B15" s="7">
        <v>1</v>
      </c>
      <c r="C15" s="7">
        <v>4</v>
      </c>
      <c r="D15" s="7">
        <v>0</v>
      </c>
      <c r="E15" s="7">
        <v>3</v>
      </c>
      <c r="F15" s="7">
        <v>0</v>
      </c>
      <c r="G15" s="7">
        <v>0</v>
      </c>
    </row>
    <row r="16" spans="1:7" ht="15">
      <c r="A16" s="8" t="s">
        <v>148</v>
      </c>
      <c r="B16" s="3">
        <v>1</v>
      </c>
      <c r="C16" s="3">
        <v>4</v>
      </c>
      <c r="D16" s="3">
        <v>0</v>
      </c>
      <c r="E16" s="3">
        <v>3</v>
      </c>
      <c r="F16" s="3">
        <v>0</v>
      </c>
      <c r="G16" s="3">
        <v>0</v>
      </c>
    </row>
    <row r="17" spans="1:7" ht="15">
      <c r="A17" s="6" t="s">
        <v>9</v>
      </c>
      <c r="B17" s="7">
        <v>2</v>
      </c>
      <c r="C17" s="7">
        <v>210</v>
      </c>
      <c r="D17" s="7">
        <v>72</v>
      </c>
      <c r="E17" s="7">
        <v>0</v>
      </c>
      <c r="F17" s="7">
        <v>72</v>
      </c>
      <c r="G17" s="7">
        <v>450</v>
      </c>
    </row>
    <row r="18" spans="1:7" ht="15">
      <c r="A18" s="8" t="s">
        <v>148</v>
      </c>
      <c r="B18" s="3">
        <v>1</v>
      </c>
      <c r="C18" s="3">
        <v>104</v>
      </c>
      <c r="D18" s="3">
        <v>36</v>
      </c>
      <c r="E18" s="3">
        <v>0</v>
      </c>
      <c r="F18" s="3">
        <v>36</v>
      </c>
      <c r="G18" s="3">
        <v>219</v>
      </c>
    </row>
    <row r="19" spans="1:7" ht="15">
      <c r="A19" s="8" t="s">
        <v>149</v>
      </c>
      <c r="B19" s="3">
        <v>1</v>
      </c>
      <c r="C19" s="3">
        <v>106</v>
      </c>
      <c r="D19" s="3">
        <v>36</v>
      </c>
      <c r="E19" s="3">
        <v>0</v>
      </c>
      <c r="F19" s="3">
        <v>36</v>
      </c>
      <c r="G19" s="3">
        <v>231</v>
      </c>
    </row>
    <row r="20" spans="1:7" ht="15">
      <c r="A20" s="6" t="s">
        <v>10</v>
      </c>
      <c r="B20" s="7">
        <v>2</v>
      </c>
      <c r="C20" s="7">
        <v>295</v>
      </c>
      <c r="D20" s="7">
        <v>142</v>
      </c>
      <c r="E20" s="7">
        <v>62</v>
      </c>
      <c r="F20" s="7">
        <v>144</v>
      </c>
      <c r="G20" s="7">
        <v>554</v>
      </c>
    </row>
    <row r="21" spans="1:7" ht="15">
      <c r="A21" s="8" t="s">
        <v>148</v>
      </c>
      <c r="B21" s="3">
        <v>1</v>
      </c>
      <c r="C21" s="3">
        <v>157</v>
      </c>
      <c r="D21" s="3">
        <v>71</v>
      </c>
      <c r="E21" s="3">
        <v>36</v>
      </c>
      <c r="F21" s="3">
        <v>72</v>
      </c>
      <c r="G21" s="3">
        <v>219</v>
      </c>
    </row>
    <row r="22" spans="1:7" ht="15">
      <c r="A22" s="8" t="s">
        <v>150</v>
      </c>
      <c r="B22" s="3">
        <v>1</v>
      </c>
      <c r="C22" s="3">
        <v>138</v>
      </c>
      <c r="D22" s="3">
        <v>71</v>
      </c>
      <c r="E22" s="3">
        <v>26</v>
      </c>
      <c r="F22" s="3">
        <v>72</v>
      </c>
      <c r="G22" s="3">
        <v>335</v>
      </c>
    </row>
    <row r="23" spans="1:7" ht="15">
      <c r="A23" s="4" t="s">
        <v>0</v>
      </c>
      <c r="B23" s="5">
        <v>13</v>
      </c>
      <c r="C23" s="5">
        <v>858</v>
      </c>
      <c r="D23" s="5">
        <v>563</v>
      </c>
      <c r="E23" s="5">
        <v>282</v>
      </c>
      <c r="F23" s="5">
        <v>625</v>
      </c>
      <c r="G23" s="5">
        <v>1600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="70" zoomScaleNormal="70" zoomScalePageLayoutView="0" workbookViewId="0" topLeftCell="A1">
      <selection activeCell="A16" sqref="A16:C16"/>
    </sheetView>
  </sheetViews>
  <sheetFormatPr defaultColWidth="9.140625" defaultRowHeight="15"/>
  <cols>
    <col min="1" max="1" width="41.140625" style="31" bestFit="1" customWidth="1"/>
    <col min="2" max="2" width="9.140625" style="18" customWidth="1"/>
    <col min="3" max="3" width="20.8515625" style="18" bestFit="1" customWidth="1"/>
    <col min="4" max="4" width="9.140625" style="18" customWidth="1"/>
    <col min="5" max="5" width="60.28125" style="18" customWidth="1"/>
    <col min="6" max="6" width="9.140625" style="18" customWidth="1"/>
    <col min="7" max="7" width="20.8515625" style="18" bestFit="1" customWidth="1"/>
    <col min="8" max="8" width="9.140625" style="18" customWidth="1"/>
    <col min="9" max="9" width="11.140625" style="18" bestFit="1" customWidth="1"/>
    <col min="10" max="10" width="19.00390625" style="18" bestFit="1" customWidth="1"/>
    <col min="11" max="11" width="20.8515625" style="18" bestFit="1" customWidth="1"/>
    <col min="12" max="12" width="16.57421875" style="18" customWidth="1"/>
    <col min="13" max="16384" width="9.140625" style="18" customWidth="1"/>
  </cols>
  <sheetData>
    <row r="1" spans="1:12" s="17" customFormat="1" ht="18" thickBot="1">
      <c r="A1" s="21" t="s">
        <v>137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4" customFormat="1" ht="15.75" thickTop="1">
      <c r="A2" s="35" t="s">
        <v>153</v>
      </c>
      <c r="B2" s="35" t="s">
        <v>62</v>
      </c>
      <c r="C2" s="36" t="s">
        <v>154</v>
      </c>
      <c r="D2" s="23"/>
      <c r="E2" s="41" t="s">
        <v>155</v>
      </c>
      <c r="F2" s="41" t="s">
        <v>62</v>
      </c>
      <c r="G2" s="42" t="s">
        <v>154</v>
      </c>
      <c r="H2" s="23"/>
      <c r="I2" s="41" t="s">
        <v>70</v>
      </c>
      <c r="J2" s="41" t="s">
        <v>62</v>
      </c>
      <c r="K2" s="42" t="s">
        <v>154</v>
      </c>
      <c r="L2" s="41" t="s">
        <v>167</v>
      </c>
    </row>
    <row r="3" spans="1:12" s="24" customFormat="1" ht="15">
      <c r="A3" s="29" t="s">
        <v>113</v>
      </c>
      <c r="B3" s="32">
        <v>16</v>
      </c>
      <c r="C3" s="33">
        <v>0.014558689717925387</v>
      </c>
      <c r="D3" s="23"/>
      <c r="E3" s="22" t="s">
        <v>114</v>
      </c>
      <c r="F3" s="27">
        <v>13</v>
      </c>
      <c r="G3" s="33">
        <v>0.08904109589041095</v>
      </c>
      <c r="H3" s="23"/>
      <c r="I3" s="22" t="s">
        <v>66</v>
      </c>
      <c r="J3" s="27">
        <v>128</v>
      </c>
      <c r="K3" s="33">
        <v>0.8767123287671232</v>
      </c>
      <c r="L3" s="28">
        <v>36.55194777397262</v>
      </c>
    </row>
    <row r="4" spans="1:12" s="24" customFormat="1" ht="15">
      <c r="A4" s="29" t="s">
        <v>108</v>
      </c>
      <c r="B4" s="32">
        <v>825</v>
      </c>
      <c r="C4" s="33">
        <v>0.7506824385805277</v>
      </c>
      <c r="D4" s="23"/>
      <c r="E4" s="22" t="s">
        <v>115</v>
      </c>
      <c r="F4" s="27">
        <v>86</v>
      </c>
      <c r="G4" s="33">
        <v>0.589041095890411</v>
      </c>
      <c r="H4" s="23"/>
      <c r="I4" s="22" t="s">
        <v>64</v>
      </c>
      <c r="J4" s="27">
        <v>18</v>
      </c>
      <c r="K4" s="33">
        <v>0.1232876712328767</v>
      </c>
      <c r="L4" s="28">
        <v>26.35220700152207</v>
      </c>
    </row>
    <row r="5" spans="1:12" s="24" customFormat="1" ht="15">
      <c r="A5" s="29" t="s">
        <v>105</v>
      </c>
      <c r="B5" s="32">
        <v>10</v>
      </c>
      <c r="C5" s="33">
        <v>0.009099181073703366</v>
      </c>
      <c r="D5" s="23"/>
      <c r="E5" s="22" t="s">
        <v>116</v>
      </c>
      <c r="F5" s="27">
        <v>16</v>
      </c>
      <c r="G5" s="33">
        <v>0.1095890410958904</v>
      </c>
      <c r="H5" s="23"/>
      <c r="I5" s="37" t="s">
        <v>0</v>
      </c>
      <c r="J5" s="38">
        <v>146</v>
      </c>
      <c r="K5" s="39">
        <v>1</v>
      </c>
      <c r="L5" s="40">
        <v>35</v>
      </c>
    </row>
    <row r="6" spans="1:12" s="24" customFormat="1" ht="15">
      <c r="A6" s="29" t="s">
        <v>103</v>
      </c>
      <c r="B6" s="32">
        <v>163</v>
      </c>
      <c r="C6" s="33">
        <v>0.1483166515013649</v>
      </c>
      <c r="D6" s="23"/>
      <c r="E6" s="22" t="s">
        <v>117</v>
      </c>
      <c r="F6" s="27">
        <v>31</v>
      </c>
      <c r="G6" s="33">
        <v>0.21232876712328766</v>
      </c>
      <c r="H6" s="23"/>
      <c r="I6" s="23"/>
      <c r="J6" s="23"/>
      <c r="K6" s="23"/>
      <c r="L6" s="22"/>
    </row>
    <row r="7" spans="1:12" s="24" customFormat="1" ht="15">
      <c r="A7" s="29" t="s">
        <v>101</v>
      </c>
      <c r="B7" s="32">
        <v>85</v>
      </c>
      <c r="C7" s="33">
        <v>0.07734303912647862</v>
      </c>
      <c r="D7" s="23"/>
      <c r="E7" s="37" t="s">
        <v>0</v>
      </c>
      <c r="F7" s="38">
        <v>146</v>
      </c>
      <c r="G7" s="39">
        <v>1</v>
      </c>
      <c r="H7" s="23"/>
      <c r="I7" s="23"/>
      <c r="J7" s="23"/>
      <c r="K7" s="23"/>
      <c r="L7" s="22"/>
    </row>
    <row r="8" spans="1:12" s="24" customFormat="1" ht="15">
      <c r="A8" s="37" t="s">
        <v>0</v>
      </c>
      <c r="B8" s="38">
        <v>1099</v>
      </c>
      <c r="C8" s="39">
        <v>1</v>
      </c>
      <c r="D8" s="23"/>
      <c r="E8" s="23"/>
      <c r="F8" s="23"/>
      <c r="G8" s="23"/>
      <c r="H8" s="23"/>
      <c r="I8" s="23"/>
      <c r="J8" s="23"/>
      <c r="K8" s="23"/>
      <c r="L8" s="22"/>
    </row>
    <row r="9" spans="1:12" s="24" customFormat="1" ht="15">
      <c r="A9" s="29"/>
      <c r="B9" s="23"/>
      <c r="C9" s="23"/>
      <c r="D9" s="23"/>
      <c r="E9" s="41" t="s">
        <v>156</v>
      </c>
      <c r="F9" s="41" t="s">
        <v>62</v>
      </c>
      <c r="G9" s="42" t="s">
        <v>154</v>
      </c>
      <c r="H9" s="23"/>
      <c r="I9" s="23"/>
      <c r="J9" s="23"/>
      <c r="K9" s="23"/>
      <c r="L9" s="22"/>
    </row>
    <row r="10" spans="1:12" s="24" customFormat="1" ht="15">
      <c r="A10" s="41" t="s">
        <v>157</v>
      </c>
      <c r="B10" s="41" t="s">
        <v>62</v>
      </c>
      <c r="C10" s="42" t="s">
        <v>154</v>
      </c>
      <c r="D10" s="23"/>
      <c r="E10" s="22" t="s">
        <v>118</v>
      </c>
      <c r="F10" s="27">
        <v>3</v>
      </c>
      <c r="G10" s="33">
        <v>0.02054794520547945</v>
      </c>
      <c r="H10" s="23"/>
      <c r="I10" s="23"/>
      <c r="J10" s="23"/>
      <c r="K10" s="23"/>
      <c r="L10" s="22"/>
    </row>
    <row r="11" spans="1:12" s="24" customFormat="1" ht="15">
      <c r="A11" s="29" t="s">
        <v>120</v>
      </c>
      <c r="B11" s="32">
        <v>63</v>
      </c>
      <c r="C11" s="33">
        <v>0.4315068493150685</v>
      </c>
      <c r="D11" s="23"/>
      <c r="E11" s="22" t="s">
        <v>119</v>
      </c>
      <c r="F11" s="27">
        <v>129</v>
      </c>
      <c r="G11" s="33">
        <v>0.8835616438356164</v>
      </c>
      <c r="H11" s="23"/>
      <c r="I11" s="23"/>
      <c r="J11" s="23"/>
      <c r="K11" s="23"/>
      <c r="L11" s="22"/>
    </row>
    <row r="12" spans="1:12" s="24" customFormat="1" ht="15">
      <c r="A12" s="29" t="s">
        <v>97</v>
      </c>
      <c r="B12" s="32">
        <v>4</v>
      </c>
      <c r="C12" s="33">
        <v>0.0273972602739726</v>
      </c>
      <c r="D12" s="23"/>
      <c r="E12" s="22" t="s">
        <v>121</v>
      </c>
      <c r="F12" s="27">
        <v>3</v>
      </c>
      <c r="G12" s="33">
        <v>0.02054794520547945</v>
      </c>
      <c r="H12" s="23"/>
      <c r="I12" s="23"/>
      <c r="J12" s="23"/>
      <c r="K12" s="23"/>
      <c r="L12" s="22"/>
    </row>
    <row r="13" spans="1:12" s="24" customFormat="1" ht="15">
      <c r="A13" s="29" t="s">
        <v>123</v>
      </c>
      <c r="B13" s="32">
        <v>26</v>
      </c>
      <c r="C13" s="33">
        <v>0.1780821917808219</v>
      </c>
      <c r="D13" s="23"/>
      <c r="E13" s="22" t="s">
        <v>122</v>
      </c>
      <c r="F13" s="27">
        <v>8</v>
      </c>
      <c r="G13" s="33">
        <v>0.0547945205479452</v>
      </c>
      <c r="H13" s="23"/>
      <c r="I13" s="23"/>
      <c r="J13" s="23"/>
      <c r="K13" s="23"/>
      <c r="L13" s="22"/>
    </row>
    <row r="14" spans="1:12" s="24" customFormat="1" ht="15">
      <c r="A14" s="29" t="s">
        <v>93</v>
      </c>
      <c r="B14" s="32">
        <v>45</v>
      </c>
      <c r="C14" s="33">
        <v>0.3082191780821918</v>
      </c>
      <c r="D14" s="23"/>
      <c r="E14" s="22" t="s">
        <v>124</v>
      </c>
      <c r="F14" s="27">
        <v>1</v>
      </c>
      <c r="G14" s="33">
        <v>0.00684931506849315</v>
      </c>
      <c r="H14" s="23"/>
      <c r="I14" s="23"/>
      <c r="J14" s="23"/>
      <c r="K14" s="23"/>
      <c r="L14" s="22"/>
    </row>
    <row r="15" spans="1:12" s="24" customFormat="1" ht="15">
      <c r="A15" s="29" t="s">
        <v>90</v>
      </c>
      <c r="B15" s="32">
        <v>8</v>
      </c>
      <c r="C15" s="33">
        <v>0.0547945205479452</v>
      </c>
      <c r="D15" s="23"/>
      <c r="E15" s="22" t="s">
        <v>125</v>
      </c>
      <c r="F15" s="27">
        <v>1</v>
      </c>
      <c r="G15" s="33">
        <v>0.00684931506849315</v>
      </c>
      <c r="H15" s="23"/>
      <c r="I15" s="23"/>
      <c r="J15" s="23"/>
      <c r="K15" s="23"/>
      <c r="L15" s="22"/>
    </row>
    <row r="16" spans="1:12" s="24" customFormat="1" ht="15">
      <c r="A16" s="37" t="s">
        <v>0</v>
      </c>
      <c r="B16" s="38">
        <v>146</v>
      </c>
      <c r="C16" s="39">
        <v>1</v>
      </c>
      <c r="D16" s="23"/>
      <c r="E16" s="22" t="s">
        <v>126</v>
      </c>
      <c r="F16" s="27">
        <v>1</v>
      </c>
      <c r="G16" s="33">
        <v>0.00684931506849315</v>
      </c>
      <c r="H16" s="23"/>
      <c r="I16" s="23"/>
      <c r="J16" s="23"/>
      <c r="K16" s="23"/>
      <c r="L16" s="22"/>
    </row>
    <row r="17" spans="1:12" s="24" customFormat="1" ht="15">
      <c r="A17" s="29"/>
      <c r="B17" s="23"/>
      <c r="C17" s="23"/>
      <c r="D17" s="23"/>
      <c r="E17" s="37" t="s">
        <v>0</v>
      </c>
      <c r="F17" s="38">
        <v>146</v>
      </c>
      <c r="G17" s="39">
        <v>1</v>
      </c>
      <c r="H17" s="23"/>
      <c r="I17" s="23"/>
      <c r="J17" s="23"/>
      <c r="K17" s="23"/>
      <c r="L17" s="22"/>
    </row>
    <row r="18" spans="1:12" s="24" customFormat="1" ht="15">
      <c r="A18" s="41" t="s">
        <v>158</v>
      </c>
      <c r="B18" s="41" t="s">
        <v>62</v>
      </c>
      <c r="C18" s="42" t="s">
        <v>154</v>
      </c>
      <c r="D18" s="23"/>
      <c r="E18" s="23"/>
      <c r="F18" s="25"/>
      <c r="G18" s="26"/>
      <c r="H18" s="23"/>
      <c r="I18" s="23"/>
      <c r="J18" s="23"/>
      <c r="K18" s="23"/>
      <c r="L18" s="22"/>
    </row>
    <row r="19" spans="1:12" s="24" customFormat="1" ht="15">
      <c r="A19" s="29" t="s">
        <v>60</v>
      </c>
      <c r="B19" s="32">
        <v>89</v>
      </c>
      <c r="C19" s="33">
        <v>0.6095890410958904</v>
      </c>
      <c r="D19" s="23"/>
      <c r="E19" s="41" t="s">
        <v>159</v>
      </c>
      <c r="F19" s="41" t="s">
        <v>62</v>
      </c>
      <c r="G19" s="42" t="s">
        <v>154</v>
      </c>
      <c r="H19" s="23"/>
      <c r="I19" s="23"/>
      <c r="J19" s="23"/>
      <c r="K19" s="23"/>
      <c r="L19" s="22"/>
    </row>
    <row r="20" spans="1:12" s="24" customFormat="1" ht="15">
      <c r="A20" s="29" t="s">
        <v>59</v>
      </c>
      <c r="B20" s="32">
        <v>15</v>
      </c>
      <c r="C20" s="33">
        <v>0.10273972602739725</v>
      </c>
      <c r="D20" s="23"/>
      <c r="E20" s="22" t="s">
        <v>96</v>
      </c>
      <c r="F20" s="27">
        <v>3</v>
      </c>
      <c r="G20" s="33">
        <v>0.02054794520547945</v>
      </c>
      <c r="H20" s="23"/>
      <c r="I20" s="23"/>
      <c r="J20" s="23"/>
      <c r="K20" s="23"/>
      <c r="L20" s="22"/>
    </row>
    <row r="21" spans="1:12" s="24" customFormat="1" ht="15">
      <c r="A21" s="29" t="s">
        <v>58</v>
      </c>
      <c r="B21" s="32">
        <v>17</v>
      </c>
      <c r="C21" s="33">
        <v>0.11643835616438356</v>
      </c>
      <c r="D21" s="23"/>
      <c r="E21" s="22" t="s">
        <v>94</v>
      </c>
      <c r="F21" s="27">
        <v>3</v>
      </c>
      <c r="G21" s="33">
        <v>0.02054794520547945</v>
      </c>
      <c r="H21" s="23"/>
      <c r="I21" s="23"/>
      <c r="J21" s="23"/>
      <c r="K21" s="23"/>
      <c r="L21" s="22"/>
    </row>
    <row r="22" spans="1:12" s="24" customFormat="1" ht="15">
      <c r="A22" s="29" t="s">
        <v>57</v>
      </c>
      <c r="B22" s="32">
        <v>7</v>
      </c>
      <c r="C22" s="33">
        <v>0.04794520547945205</v>
      </c>
      <c r="D22" s="23"/>
      <c r="E22" s="22" t="s">
        <v>91</v>
      </c>
      <c r="F22" s="27">
        <v>29</v>
      </c>
      <c r="G22" s="33">
        <v>0.19863013698630136</v>
      </c>
      <c r="H22" s="23"/>
      <c r="I22" s="23"/>
      <c r="J22" s="23"/>
      <c r="K22" s="23"/>
      <c r="L22" s="22"/>
    </row>
    <row r="23" spans="1:12" s="24" customFormat="1" ht="15">
      <c r="A23" s="29" t="s">
        <v>56</v>
      </c>
      <c r="B23" s="32">
        <v>1</v>
      </c>
      <c r="C23" s="33">
        <v>0.00684931506849315</v>
      </c>
      <c r="D23" s="23"/>
      <c r="E23" s="22" t="s">
        <v>57</v>
      </c>
      <c r="F23" s="27">
        <v>27</v>
      </c>
      <c r="G23" s="33">
        <v>0.18493150684931506</v>
      </c>
      <c r="H23" s="23"/>
      <c r="I23" s="23"/>
      <c r="J23" s="23"/>
      <c r="K23" s="23"/>
      <c r="L23" s="22"/>
    </row>
    <row r="24" spans="1:12" s="24" customFormat="1" ht="15">
      <c r="A24" s="29" t="s">
        <v>55</v>
      </c>
      <c r="B24" s="32">
        <v>7</v>
      </c>
      <c r="C24" s="33">
        <v>0.04794520547945205</v>
      </c>
      <c r="D24" s="23"/>
      <c r="E24" s="22" t="s">
        <v>87</v>
      </c>
      <c r="F24" s="27">
        <v>24</v>
      </c>
      <c r="G24" s="33">
        <v>0.1643835616438356</v>
      </c>
      <c r="H24" s="23"/>
      <c r="I24" s="23"/>
      <c r="J24" s="23"/>
      <c r="K24" s="23"/>
      <c r="L24" s="22"/>
    </row>
    <row r="25" spans="1:12" s="24" customFormat="1" ht="15">
      <c r="A25" s="29" t="s">
        <v>54</v>
      </c>
      <c r="B25" s="32">
        <v>6</v>
      </c>
      <c r="C25" s="33">
        <v>0.0410958904109589</v>
      </c>
      <c r="D25" s="23"/>
      <c r="E25" s="22" t="s">
        <v>84</v>
      </c>
      <c r="F25" s="27">
        <v>5</v>
      </c>
      <c r="G25" s="33">
        <v>0.03424657534246575</v>
      </c>
      <c r="H25" s="23"/>
      <c r="I25" s="23"/>
      <c r="J25" s="23"/>
      <c r="K25" s="23"/>
      <c r="L25" s="22"/>
    </row>
    <row r="26" spans="1:12" s="24" customFormat="1" ht="15">
      <c r="A26" s="29" t="s">
        <v>53</v>
      </c>
      <c r="B26" s="32">
        <v>4</v>
      </c>
      <c r="C26" s="33">
        <v>0.0273972602739726</v>
      </c>
      <c r="D26" s="23"/>
      <c r="E26" s="22" t="s">
        <v>81</v>
      </c>
      <c r="F26" s="27">
        <v>21</v>
      </c>
      <c r="G26" s="33">
        <v>0.14383561643835616</v>
      </c>
      <c r="H26" s="23"/>
      <c r="I26" s="23"/>
      <c r="J26" s="23"/>
      <c r="K26" s="23"/>
      <c r="L26" s="22"/>
    </row>
    <row r="27" spans="1:12" s="24" customFormat="1" ht="15">
      <c r="A27" s="37" t="s">
        <v>0</v>
      </c>
      <c r="B27" s="38">
        <v>146</v>
      </c>
      <c r="C27" s="39">
        <v>1</v>
      </c>
      <c r="D27" s="23"/>
      <c r="E27" s="22" t="s">
        <v>79</v>
      </c>
      <c r="F27" s="27">
        <v>34</v>
      </c>
      <c r="G27" s="33">
        <v>0.2328767123287671</v>
      </c>
      <c r="H27" s="23"/>
      <c r="I27" s="23"/>
      <c r="J27" s="23"/>
      <c r="K27" s="23"/>
      <c r="L27" s="22"/>
    </row>
    <row r="28" spans="1:12" s="24" customFormat="1" ht="15">
      <c r="A28" s="29"/>
      <c r="B28" s="23"/>
      <c r="C28" s="23"/>
      <c r="D28" s="23"/>
      <c r="E28" s="37" t="s">
        <v>0</v>
      </c>
      <c r="F28" s="38">
        <v>146</v>
      </c>
      <c r="G28" s="39">
        <v>1</v>
      </c>
      <c r="H28" s="23"/>
      <c r="I28" s="23"/>
      <c r="J28" s="23"/>
      <c r="K28" s="23"/>
      <c r="L28" s="22"/>
    </row>
    <row r="29" spans="1:12" s="24" customFormat="1" ht="15">
      <c r="A29" s="29"/>
      <c r="B29" s="23"/>
      <c r="C29" s="23"/>
      <c r="D29" s="23"/>
      <c r="H29" s="23"/>
      <c r="I29" s="23"/>
      <c r="J29" s="23"/>
      <c r="K29" s="23"/>
      <c r="L29" s="22"/>
    </row>
    <row r="30" s="24" customFormat="1" ht="15">
      <c r="A30" s="30"/>
    </row>
    <row r="31" s="24" customFormat="1" ht="15">
      <c r="A31" s="30"/>
    </row>
    <row r="32" s="24" customFormat="1" ht="15">
      <c r="A32" s="30"/>
    </row>
    <row r="33" s="24" customFormat="1" ht="15">
      <c r="A33" s="30"/>
    </row>
    <row r="34" s="24" customFormat="1" ht="15">
      <c r="A34" s="30"/>
    </row>
    <row r="35" s="24" customFormat="1" ht="15">
      <c r="A35" s="30"/>
    </row>
    <row r="36" s="24" customFormat="1" ht="15">
      <c r="A36" s="30"/>
    </row>
    <row r="37" s="24" customFormat="1" ht="15">
      <c r="A37" s="30"/>
    </row>
    <row r="38" s="24" customFormat="1" ht="15">
      <c r="A38" s="30"/>
    </row>
    <row r="39" s="24" customFormat="1" ht="15">
      <c r="A39" s="30"/>
    </row>
    <row r="40" s="24" customFormat="1" ht="15">
      <c r="A40" s="30"/>
    </row>
    <row r="41" s="24" customFormat="1" ht="15">
      <c r="A41" s="30"/>
    </row>
    <row r="42" s="24" customFormat="1" ht="15">
      <c r="A42" s="30"/>
    </row>
    <row r="43" s="24" customFormat="1" ht="15">
      <c r="A43" s="30"/>
    </row>
    <row r="44" s="24" customFormat="1" ht="15">
      <c r="A44" s="30"/>
    </row>
    <row r="45" s="24" customFormat="1" ht="15">
      <c r="A45" s="30"/>
    </row>
    <row r="46" s="24" customFormat="1" ht="15">
      <c r="A46" s="30"/>
    </row>
    <row r="47" s="24" customFormat="1" ht="15">
      <c r="A47" s="30"/>
    </row>
    <row r="48" s="24" customFormat="1" ht="15">
      <c r="A48" s="30"/>
    </row>
    <row r="49" s="24" customFormat="1" ht="15">
      <c r="A49" s="30"/>
    </row>
    <row r="50" s="24" customFormat="1" ht="15">
      <c r="A50" s="30"/>
    </row>
    <row r="51" s="24" customFormat="1" ht="15">
      <c r="A51" s="30"/>
    </row>
    <row r="52" s="24" customFormat="1" ht="15">
      <c r="A52" s="30"/>
    </row>
    <row r="53" s="24" customFormat="1" ht="15">
      <c r="A53" s="30"/>
    </row>
    <row r="54" s="24" customFormat="1" ht="15">
      <c r="A54" s="30"/>
    </row>
    <row r="55" s="24" customFormat="1" ht="15">
      <c r="A55" s="30"/>
    </row>
    <row r="56" s="24" customFormat="1" ht="15">
      <c r="A56" s="30"/>
    </row>
    <row r="57" s="24" customFormat="1" ht="15">
      <c r="A57" s="30"/>
    </row>
    <row r="58" s="24" customFormat="1" ht="15">
      <c r="A58" s="30"/>
    </row>
    <row r="59" s="24" customFormat="1" ht="15">
      <c r="A59" s="30"/>
    </row>
    <row r="60" s="24" customFormat="1" ht="15">
      <c r="A60" s="30"/>
    </row>
    <row r="61" s="24" customFormat="1" ht="15">
      <c r="A61" s="30"/>
    </row>
    <row r="62" s="24" customFormat="1" ht="15">
      <c r="A62" s="30"/>
    </row>
    <row r="63" s="24" customFormat="1" ht="15">
      <c r="A63" s="30"/>
    </row>
    <row r="64" s="24" customFormat="1" ht="15">
      <c r="A64" s="30"/>
    </row>
    <row r="65" s="24" customFormat="1" ht="15">
      <c r="A65" s="30"/>
    </row>
    <row r="66" s="24" customFormat="1" ht="15">
      <c r="A66" s="30"/>
    </row>
    <row r="67" s="24" customFormat="1" ht="15">
      <c r="A67" s="30"/>
    </row>
    <row r="68" s="24" customFormat="1" ht="15">
      <c r="A68" s="30"/>
    </row>
    <row r="69" s="24" customFormat="1" ht="15">
      <c r="A69" s="30"/>
    </row>
    <row r="70" s="24" customFormat="1" ht="15">
      <c r="A70" s="30"/>
    </row>
    <row r="71" s="24" customFormat="1" ht="15">
      <c r="A71" s="30"/>
    </row>
    <row r="72" s="24" customFormat="1" ht="15">
      <c r="A72" s="30"/>
    </row>
    <row r="73" s="24" customFormat="1" ht="15">
      <c r="A73" s="30"/>
    </row>
    <row r="74" s="24" customFormat="1" ht="15">
      <c r="A74" s="30"/>
    </row>
    <row r="75" s="24" customFormat="1" ht="15">
      <c r="A75" s="30"/>
    </row>
    <row r="76" s="24" customFormat="1" ht="15">
      <c r="A76" s="30"/>
    </row>
    <row r="77" s="24" customFormat="1" ht="15">
      <c r="A77" s="30"/>
    </row>
    <row r="78" s="24" customFormat="1" ht="15">
      <c r="A78" s="30"/>
    </row>
    <row r="79" s="24" customFormat="1" ht="15">
      <c r="A79" s="30"/>
    </row>
    <row r="80" s="24" customFormat="1" ht="15">
      <c r="A80" s="30"/>
    </row>
    <row r="81" s="24" customFormat="1" ht="15">
      <c r="A81" s="30"/>
    </row>
    <row r="82" s="24" customFormat="1" ht="15">
      <c r="A82" s="30"/>
    </row>
    <row r="83" s="24" customFormat="1" ht="15">
      <c r="A83" s="30"/>
    </row>
    <row r="84" s="24" customFormat="1" ht="15">
      <c r="A84" s="30"/>
    </row>
    <row r="85" s="24" customFormat="1" ht="15">
      <c r="A85" s="30"/>
    </row>
    <row r="86" s="24" customFormat="1" ht="15">
      <c r="A86" s="30"/>
    </row>
    <row r="87" s="24" customFormat="1" ht="15">
      <c r="A87" s="30"/>
    </row>
    <row r="88" s="24" customFormat="1" ht="15">
      <c r="A88" s="30"/>
    </row>
    <row r="89" s="24" customFormat="1" ht="15">
      <c r="A89" s="30"/>
    </row>
    <row r="90" s="24" customFormat="1" ht="15">
      <c r="A90" s="30"/>
    </row>
    <row r="91" s="24" customFormat="1" ht="15">
      <c r="A91" s="30"/>
    </row>
    <row r="92" s="24" customFormat="1" ht="15">
      <c r="A92" s="30"/>
    </row>
    <row r="93" s="24" customFormat="1" ht="15">
      <c r="A93" s="30"/>
    </row>
    <row r="94" s="24" customFormat="1" ht="15">
      <c r="A94" s="30"/>
    </row>
    <row r="95" s="24" customFormat="1" ht="15">
      <c r="A95" s="30"/>
    </row>
    <row r="96" s="24" customFormat="1" ht="15">
      <c r="A96" s="30"/>
    </row>
    <row r="97" s="24" customFormat="1" ht="15">
      <c r="A97" s="30"/>
    </row>
    <row r="98" s="24" customFormat="1" ht="15">
      <c r="A98" s="30"/>
    </row>
    <row r="99" s="24" customFormat="1" ht="15">
      <c r="A99" s="30"/>
    </row>
    <row r="100" s="24" customFormat="1" ht="15">
      <c r="A100" s="30"/>
    </row>
    <row r="101" s="24" customFormat="1" ht="15">
      <c r="A101" s="30"/>
    </row>
    <row r="102" s="24" customFormat="1" ht="15">
      <c r="A102" s="30"/>
    </row>
    <row r="103" s="24" customFormat="1" ht="15">
      <c r="A103" s="30"/>
    </row>
    <row r="104" s="24" customFormat="1" ht="15">
      <c r="A104" s="30"/>
    </row>
    <row r="105" s="24" customFormat="1" ht="15">
      <c r="A105" s="30"/>
    </row>
    <row r="106" s="24" customFormat="1" ht="15">
      <c r="A106" s="30"/>
    </row>
    <row r="107" s="24" customFormat="1" ht="15">
      <c r="A107" s="30"/>
    </row>
    <row r="108" s="24" customFormat="1" ht="15">
      <c r="A108" s="30"/>
    </row>
    <row r="109" s="24" customFormat="1" ht="15">
      <c r="A109" s="30"/>
    </row>
    <row r="110" s="24" customFormat="1" ht="15">
      <c r="A110" s="30"/>
    </row>
    <row r="111" s="24" customFormat="1" ht="15">
      <c r="A111" s="30"/>
    </row>
    <row r="112" s="24" customFormat="1" ht="15">
      <c r="A112" s="30"/>
    </row>
    <row r="113" s="24" customFormat="1" ht="15">
      <c r="A113" s="30"/>
    </row>
    <row r="114" s="24" customFormat="1" ht="15">
      <c r="A114" s="30"/>
    </row>
    <row r="115" s="24" customFormat="1" ht="15">
      <c r="A115" s="30"/>
    </row>
    <row r="116" s="24" customFormat="1" ht="15">
      <c r="A116" s="30"/>
    </row>
    <row r="117" s="24" customFormat="1" ht="15">
      <c r="A117" s="30"/>
    </row>
    <row r="118" s="24" customFormat="1" ht="15">
      <c r="A118" s="30"/>
    </row>
    <row r="119" s="24" customFormat="1" ht="15">
      <c r="A119" s="30"/>
    </row>
    <row r="120" s="24" customFormat="1" ht="15">
      <c r="A120" s="30"/>
    </row>
    <row r="121" s="24" customFormat="1" ht="15">
      <c r="A121" s="30"/>
    </row>
    <row r="122" s="24" customFormat="1" ht="15">
      <c r="A122" s="30"/>
    </row>
    <row r="123" s="24" customFormat="1" ht="15">
      <c r="A123" s="30"/>
    </row>
    <row r="124" s="24" customFormat="1" ht="15">
      <c r="A124" s="30"/>
    </row>
    <row r="125" s="24" customFormat="1" ht="15">
      <c r="A125" s="30"/>
    </row>
    <row r="126" s="24" customFormat="1" ht="15">
      <c r="A126" s="30"/>
    </row>
    <row r="127" s="24" customFormat="1" ht="15">
      <c r="A127" s="30"/>
    </row>
    <row r="128" s="24" customFormat="1" ht="15">
      <c r="A128" s="30"/>
    </row>
    <row r="129" s="24" customFormat="1" ht="15">
      <c r="A129" s="30"/>
    </row>
    <row r="130" s="24" customFormat="1" ht="15">
      <c r="A130" s="30"/>
    </row>
    <row r="131" s="24" customFormat="1" ht="15">
      <c r="A131" s="30"/>
    </row>
    <row r="132" s="24" customFormat="1" ht="15">
      <c r="A132" s="30"/>
    </row>
    <row r="133" s="24" customFormat="1" ht="15">
      <c r="A133" s="30"/>
    </row>
    <row r="134" s="24" customFormat="1" ht="15">
      <c r="A134" s="30"/>
    </row>
    <row r="135" s="24" customFormat="1" ht="15">
      <c r="A135" s="30"/>
    </row>
    <row r="136" s="24" customFormat="1" ht="15">
      <c r="A136" s="30"/>
    </row>
    <row r="137" s="24" customFormat="1" ht="15">
      <c r="A137" s="30"/>
    </row>
    <row r="138" s="24" customFormat="1" ht="15">
      <c r="A138" s="30"/>
    </row>
    <row r="139" s="24" customFormat="1" ht="15">
      <c r="A139" s="30"/>
    </row>
    <row r="140" s="24" customFormat="1" ht="15">
      <c r="A140" s="30"/>
    </row>
    <row r="141" s="24" customFormat="1" ht="15">
      <c r="A141" s="30"/>
    </row>
    <row r="142" s="24" customFormat="1" ht="15">
      <c r="A142" s="30"/>
    </row>
    <row r="143" s="24" customFormat="1" ht="15">
      <c r="A143" s="30"/>
    </row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nilton.neto</cp:lastModifiedBy>
  <dcterms:created xsi:type="dcterms:W3CDTF">2014-05-30T17:19:20Z</dcterms:created>
  <dcterms:modified xsi:type="dcterms:W3CDTF">2014-06-07T22:13:41Z</dcterms:modified>
  <cp:category/>
  <cp:version/>
  <cp:contentType/>
  <cp:contentStatus/>
</cp:coreProperties>
</file>