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95" tabRatio="797" firstSheet="3" activeTab="4"/>
  </bookViews>
  <sheets>
    <sheet name="Plan28" sheetId="1" state="hidden" r:id="rId1"/>
    <sheet name="1. Tabelas Gerais Chapecó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2.3.3" sheetId="11" r:id="rId11"/>
    <sheet name="3. Corpo Docente" sheetId="12" r:id="rId12"/>
    <sheet name="3.1" sheetId="13" r:id="rId13"/>
    <sheet name="3.2" sheetId="14" r:id="rId14"/>
    <sheet name="3.3" sheetId="15" r:id="rId15"/>
  </sheets>
  <definedNames/>
  <calcPr fullCalcOnLoad="1"/>
</workbook>
</file>

<file path=xl/sharedStrings.xml><?xml version="1.0" encoding="utf-8"?>
<sst xmlns="http://schemas.openxmlformats.org/spreadsheetml/2006/main" count="417" uniqueCount="192">
  <si>
    <t>Total Geral</t>
  </si>
  <si>
    <t>Tipo de Curso</t>
  </si>
  <si>
    <t>Bacharelado</t>
  </si>
  <si>
    <t>FIC</t>
  </si>
  <si>
    <t>Tipo de Curso/Oferta</t>
  </si>
  <si>
    <t>FIC – PRONATEC</t>
  </si>
  <si>
    <t>FIC Regular</t>
  </si>
  <si>
    <t>Técnico – Integrado</t>
  </si>
  <si>
    <t>Técnico – Integrado – PROEJA</t>
  </si>
  <si>
    <t>Técnico – Subsequente</t>
  </si>
  <si>
    <t>Modalidade</t>
  </si>
  <si>
    <t>Ensino a distância</t>
  </si>
  <si>
    <t>Ensino presencial</t>
  </si>
  <si>
    <t>Eixo Tecnológico</t>
  </si>
  <si>
    <t>Controle e processos industriais</t>
  </si>
  <si>
    <t>Desenvolvimento educacional e social</t>
  </si>
  <si>
    <t>Informação e comunicação</t>
  </si>
  <si>
    <t>Produção industrial</t>
  </si>
  <si>
    <t>Titulação</t>
  </si>
  <si>
    <t>Doutor</t>
  </si>
  <si>
    <t>Especialista</t>
  </si>
  <si>
    <t>Graduação</t>
  </si>
  <si>
    <t>Mestre</t>
  </si>
  <si>
    <t>Pós-Doutor</t>
  </si>
  <si>
    <t>Regime de Trabalho</t>
  </si>
  <si>
    <t>20 horas</t>
  </si>
  <si>
    <t>40 horas</t>
  </si>
  <si>
    <t>40 horas DE</t>
  </si>
  <si>
    <t>Área de Atuação</t>
  </si>
  <si>
    <t>ARTES VISUAIS</t>
  </si>
  <si>
    <t>AUTOMAÇÃO</t>
  </si>
  <si>
    <t>BIOLOGIA</t>
  </si>
  <si>
    <t>CONTROLE AUTOMAÇÃO</t>
  </si>
  <si>
    <t>EDUCAÇÃO FÍSICA</t>
  </si>
  <si>
    <t>ELETROELETRÔNICA</t>
  </si>
  <si>
    <t>FILOSOFIA</t>
  </si>
  <si>
    <t>FÍSICA</t>
  </si>
  <si>
    <t>GEOGRAFIA</t>
  </si>
  <si>
    <t>HISTÓRIA</t>
  </si>
  <si>
    <t>INFORMÁTICA</t>
  </si>
  <si>
    <t>INGLÊS</t>
  </si>
  <si>
    <t>MATEMÁTICA</t>
  </si>
  <si>
    <t xml:space="preserve">MECÂNICA </t>
  </si>
  <si>
    <t>PORTUGUÊS</t>
  </si>
  <si>
    <t>PORTUGUÊS / ESPANHOL</t>
  </si>
  <si>
    <t>QUÍMICA</t>
  </si>
  <si>
    <t>SOCIOLOGIA</t>
  </si>
  <si>
    <t>Cursos</t>
  </si>
  <si>
    <t>Matrículas</t>
  </si>
  <si>
    <t>Ingressantes</t>
  </si>
  <si>
    <t>Concluintes</t>
  </si>
  <si>
    <t>Vagas</t>
  </si>
  <si>
    <t>Inscritos</t>
  </si>
  <si>
    <t>Docentes</t>
  </si>
  <si>
    <t>Trabalhador Rural</t>
  </si>
  <si>
    <t>Servidor Público</t>
  </si>
  <si>
    <t>Profissional Liberal/Autônomo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</si>
  <si>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</si>
  <si>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</si>
  <si>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</si>
  <si>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</si>
  <si>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</si>
  <si>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</si>
  <si>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</si>
  <si>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</si>
  <si>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</si>
  <si>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</si>
  <si>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</si>
  <si>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</si>
  <si>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</si>
  <si>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</si>
  <si>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</si>
  <si>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</si>
  <si>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</si>
  <si>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</si>
  <si>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</si>
  <si>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</si>
  <si>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</si>
  <si>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</si>
  <si>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Não conclui o ensino médio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</si>
  <si>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</si>
  <si>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</si>
  <si>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</si>
  <si>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</si>
  <si>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</si>
  <si>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</si>
  <si>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Maior parte em escola particular com bolsa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</si>
  <si>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</si>
  <si>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</si>
  <si>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</si>
  <si>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</si>
  <si>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</si>
  <si>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</si>
  <si>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</si>
  <si>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</si>
  <si>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</si>
  <si>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</si>
  <si>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</si>
  <si>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</si>
  <si>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</si>
  <si>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</si>
  <si>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</si>
  <si>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Preto (a)</t>
  </si>
  <si>
    <t>Já trabalhar na área</t>
  </si>
  <si>
    <t>Pardo (a)</t>
  </si>
  <si>
    <t>Interesse pela área</t>
  </si>
  <si>
    <t>Empregabilidade</t>
  </si>
  <si>
    <t>Área Urbana</t>
  </si>
  <si>
    <t>Branco (a)</t>
  </si>
  <si>
    <t>Ascensão profissional</t>
  </si>
  <si>
    <t>Área Rural</t>
  </si>
  <si>
    <t>Onde você cursou o ensino fundamental?</t>
  </si>
  <si>
    <t>Acima de R$ 3.958,00</t>
  </si>
  <si>
    <t>Entre R$ 1.165,00 e R$ 2.096,00</t>
  </si>
  <si>
    <t>Entre R$ 2.097,00 e R$ 3.027,00</t>
  </si>
  <si>
    <t>Entre R$ 233,00 e R$ 465,00</t>
  </si>
  <si>
    <t>Entre R$ 3.028,00 e R$ 3.958,00</t>
  </si>
  <si>
    <t>Entre R$ 466,00 e R$ 698,00</t>
  </si>
  <si>
    <t>Entre R$ 699,00 e R$ 1.164,00</t>
  </si>
  <si>
    <t>Casado(a) / União Estável</t>
  </si>
  <si>
    <t>Outro(a)</t>
  </si>
  <si>
    <t>Até a 4a.série do ensino fundamental</t>
  </si>
  <si>
    <t>Separado(a)/  Divorciado(a)</t>
  </si>
  <si>
    <t>Até a 8a.série do ensino fundamental</t>
  </si>
  <si>
    <t>Solteiro(a)</t>
  </si>
  <si>
    <t>Ensino médio (segundo grau) completo</t>
  </si>
  <si>
    <t>É o de mais fácil acesso (proximidade de casa, condução, etc..)</t>
  </si>
  <si>
    <t>Ensino médio (segundo grau) incompleto</t>
  </si>
  <si>
    <t>É o único que fornece o curso pretendido</t>
  </si>
  <si>
    <t>Servidor Publico</t>
  </si>
  <si>
    <t>Onde você cursou o ensino médio?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</si>
  <si>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</si>
  <si>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</si>
  <si>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</si>
  <si>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</si>
  <si>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</si>
  <si>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</si>
  <si>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</si>
  <si>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</si>
  <si>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</si>
  <si>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</si>
  <si>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</si>
  <si>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pública.</t>
  </si>
  <si>
    <t>ensino supletivo, sendo a maior parte em escola pública.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</si>
  <si>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</si>
  <si>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</si>
  <si>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</si>
  <si>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</si>
  <si>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</si>
  <si>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</si>
  <si>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</si>
  <si>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</si>
  <si>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</si>
  <si>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</si>
  <si>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</si>
  <si>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2.3.3 - Informações Socioeconômicas Cursos de Graduação - Bacharelados</t>
  </si>
  <si>
    <t>Engenharia de Controle e Automação</t>
  </si>
  <si>
    <t>Montagem e Manutenção de Computadores</t>
  </si>
  <si>
    <t>Operador de Computador</t>
  </si>
  <si>
    <t>Aprendizagem na EaD</t>
  </si>
  <si>
    <t>Assistente de Torneiro Mecânico</t>
  </si>
  <si>
    <t>Costura Industrial</t>
  </si>
  <si>
    <t>Fonética e Fonologia da Língua Inglesa</t>
  </si>
  <si>
    <t>Informática Básica</t>
  </si>
  <si>
    <t>NR10</t>
  </si>
  <si>
    <t>Operador e Programador  Fresa CNC</t>
  </si>
  <si>
    <t>Informática</t>
  </si>
  <si>
    <t>Eletromecânica</t>
  </si>
  <si>
    <t>Eletroeletrônica</t>
  </si>
  <si>
    <t>Mecânica</t>
  </si>
  <si>
    <t>Tipo de Curso - Oferta: Curso</t>
  </si>
  <si>
    <t>Quadro Resumo 1.5 -  Número de Cursos, Matrículas, Ingressantes, Concluintes, Vagas e Inscritos (por Cursos)</t>
  </si>
  <si>
    <t xml:space="preserve"> Você se considera:</t>
  </si>
  <si>
    <t>(%)</t>
  </si>
  <si>
    <t>Faixa de Renda</t>
  </si>
  <si>
    <t>Idade (média)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</si>
  <si>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</si>
  <si>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</si>
  <si>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</si>
  <si>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</si>
  <si>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</si>
  <si>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</si>
  <si>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</si>
  <si>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</si>
  <si>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</si>
  <si>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</si>
  <si>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</si>
  <si>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Qual o motivo que o levou a escolher o curso?</t>
  </si>
  <si>
    <t>Onde você cursou o ensino fundamental (antigo primeiro grau)?</t>
  </si>
  <si>
    <t>Qual a faixa de renda bruta mensal (sem descontos) de seu grupo familiar  (soma dos rendimentos dos seus pais, irmãos, esposo/esposa, filhos, etc)?</t>
  </si>
  <si>
    <t>Técnico</t>
  </si>
  <si>
    <t>Idade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</si>
</sst>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>
        <color theme="4" tint="0.49998000264167786"/>
      </top>
      <bottom style="thin">
        <color theme="3" tint="0.5999600291252136"/>
      </bottom>
    </border>
    <border>
      <left>
        <color indexed="63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60029125213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10" fontId="0" fillId="0" borderId="0" xfId="52" applyNumberFormat="1" applyFont="1" applyBorder="1" applyAlignment="1">
      <alignment/>
    </xf>
    <xf numFmtId="10" fontId="39" fillId="0" borderId="10" xfId="52" applyNumberFormat="1" applyFont="1" applyBorder="1" applyAlignment="1">
      <alignment/>
    </xf>
    <xf numFmtId="0" fontId="0" fillId="0" borderId="0" xfId="0" applyFont="1" applyBorder="1" applyAlignment="1">
      <alignment/>
    </xf>
    <xf numFmtId="0" fontId="37" fillId="0" borderId="7" xfId="62" applyAlignment="1">
      <alignment horizontal="center"/>
    </xf>
    <xf numFmtId="0" fontId="37" fillId="0" borderId="7" xfId="62" applyAlignment="1">
      <alignment horizontal="center"/>
    </xf>
    <xf numFmtId="0" fontId="39" fillId="0" borderId="0" xfId="0" applyNumberFormat="1" applyFont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NumberFormat="1" applyBorder="1" applyAlignment="1">
      <alignment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NumberFormat="1" applyFont="1" applyBorder="1" applyAlignment="1">
      <alignment/>
    </xf>
    <xf numFmtId="10" fontId="0" fillId="0" borderId="0" xfId="5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9" fillId="2" borderId="12" xfId="0" applyFont="1" applyFill="1" applyBorder="1" applyAlignment="1">
      <alignment horizontal="left"/>
    </xf>
    <xf numFmtId="10" fontId="39" fillId="2" borderId="12" xfId="52" applyNumberFormat="1" applyFont="1" applyFill="1" applyBorder="1" applyAlignment="1">
      <alignment horizontal="left"/>
    </xf>
    <xf numFmtId="10" fontId="0" fillId="0" borderId="0" xfId="52" applyNumberFormat="1" applyFont="1" applyBorder="1" applyAlignment="1">
      <alignment horizontal="right"/>
    </xf>
    <xf numFmtId="0" fontId="39" fillId="2" borderId="13" xfId="0" applyFont="1" applyFill="1" applyBorder="1" applyAlignment="1">
      <alignment/>
    </xf>
    <xf numFmtId="0" fontId="39" fillId="2" borderId="13" xfId="0" applyNumberFormat="1" applyFont="1" applyFill="1" applyBorder="1" applyAlignment="1">
      <alignment/>
    </xf>
    <xf numFmtId="10" fontId="39" fillId="2" borderId="13" xfId="52" applyNumberFormat="1" applyFont="1" applyFill="1" applyBorder="1" applyAlignment="1">
      <alignment horizontal="right"/>
    </xf>
    <xf numFmtId="0" fontId="39" fillId="2" borderId="14" xfId="0" applyFont="1" applyFill="1" applyBorder="1" applyAlignment="1">
      <alignment horizontal="left"/>
    </xf>
    <xf numFmtId="10" fontId="39" fillId="2" borderId="14" xfId="52" applyNumberFormat="1" applyFont="1" applyFill="1" applyBorder="1" applyAlignment="1">
      <alignment horizontal="left"/>
    </xf>
    <xf numFmtId="0" fontId="39" fillId="2" borderId="13" xfId="0" applyFont="1" applyFill="1" applyBorder="1" applyAlignment="1">
      <alignment horizontal="right"/>
    </xf>
    <xf numFmtId="0" fontId="30" fillId="0" borderId="0" xfId="50" applyBorder="1">
      <alignment/>
      <protection/>
    </xf>
    <xf numFmtId="2" fontId="0" fillId="0" borderId="0" xfId="0" applyNumberFormat="1" applyFont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="40" zoomScaleNormal="40" zoomScalePageLayoutView="0" workbookViewId="0" topLeftCell="A1">
      <selection activeCell="E22" sqref="E22:G22"/>
    </sheetView>
  </sheetViews>
  <sheetFormatPr defaultColWidth="9.140625" defaultRowHeight="15"/>
  <cols>
    <col min="1" max="1" width="54.7109375" style="13" bestFit="1" customWidth="1"/>
    <col min="2" max="2" width="9.140625" style="13" customWidth="1"/>
    <col min="3" max="3" width="20.8515625" style="13" bestFit="1" customWidth="1"/>
    <col min="4" max="4" width="9.140625" style="13" customWidth="1"/>
    <col min="5" max="5" width="53.421875" style="13" bestFit="1" customWidth="1"/>
    <col min="6" max="6" width="9.140625" style="13" customWidth="1"/>
    <col min="7" max="7" width="20.8515625" style="13" bestFit="1" customWidth="1"/>
    <col min="8" max="8" width="9.140625" style="13" customWidth="1"/>
    <col min="9" max="9" width="71.421875" style="13" bestFit="1" customWidth="1"/>
    <col min="10" max="10" width="9.140625" style="13" customWidth="1"/>
    <col min="11" max="11" width="20.8515625" style="13" bestFit="1" customWidth="1"/>
    <col min="12" max="12" width="9.140625" style="13" customWidth="1"/>
    <col min="13" max="13" width="81.8515625" style="13" bestFit="1" customWidth="1"/>
    <col min="14" max="14" width="9.140625" style="13" customWidth="1"/>
    <col min="15" max="15" width="20.8515625" style="13" bestFit="1" customWidth="1"/>
    <col min="16" max="16" width="15.00390625" style="13" bestFit="1" customWidth="1"/>
    <col min="17" max="16384" width="9.140625" style="13" customWidth="1"/>
  </cols>
  <sheetData>
    <row r="1" spans="1:15" ht="18" thickBot="1">
      <c r="A1" s="23" t="s">
        <v>153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s="47" customFormat="1" ht="15.75" thickTop="1">
      <c r="A2" s="44" t="s">
        <v>180</v>
      </c>
      <c r="B2" s="44" t="s">
        <v>62</v>
      </c>
      <c r="C2" s="45" t="s">
        <v>173</v>
      </c>
      <c r="D2" s="35"/>
      <c r="E2" s="44" t="s">
        <v>174</v>
      </c>
      <c r="F2" s="44" t="s">
        <v>62</v>
      </c>
      <c r="G2" s="45" t="s">
        <v>173</v>
      </c>
      <c r="H2" s="35"/>
      <c r="I2" s="44" t="s">
        <v>181</v>
      </c>
      <c r="J2" s="44" t="s">
        <v>62</v>
      </c>
      <c r="K2" s="45" t="s">
        <v>173</v>
      </c>
      <c r="L2" s="35"/>
      <c r="M2" s="44" t="s">
        <v>182</v>
      </c>
      <c r="N2" s="44" t="s">
        <v>62</v>
      </c>
      <c r="O2" s="45" t="s">
        <v>173</v>
      </c>
      <c r="P2" s="35"/>
    </row>
    <row r="3" spans="1:16" s="47" customFormat="1" ht="15">
      <c r="A3" s="21" t="s">
        <v>108</v>
      </c>
      <c r="B3" s="33">
        <v>174</v>
      </c>
      <c r="C3" s="34">
        <v>0.8055555555555556</v>
      </c>
      <c r="D3" s="35"/>
      <c r="E3" s="21" t="s">
        <v>80</v>
      </c>
      <c r="F3" s="33">
        <v>61</v>
      </c>
      <c r="G3" s="34">
        <v>0.2824074074074074</v>
      </c>
      <c r="H3" s="35"/>
      <c r="I3" s="21" t="s">
        <v>94</v>
      </c>
      <c r="J3" s="33">
        <v>75</v>
      </c>
      <c r="K3" s="34">
        <v>0.3472222222222222</v>
      </c>
      <c r="L3" s="35"/>
      <c r="M3" s="21" t="s">
        <v>109</v>
      </c>
      <c r="N3" s="33">
        <v>26</v>
      </c>
      <c r="O3" s="34">
        <v>0.12037037037037036</v>
      </c>
      <c r="P3" s="35"/>
    </row>
    <row r="4" spans="1:16" s="47" customFormat="1" ht="15">
      <c r="A4" s="21" t="s">
        <v>104</v>
      </c>
      <c r="B4" s="33">
        <v>35</v>
      </c>
      <c r="C4" s="34">
        <v>0.16203703703703703</v>
      </c>
      <c r="D4" s="35"/>
      <c r="E4" s="21" t="s">
        <v>77</v>
      </c>
      <c r="F4" s="33">
        <v>2</v>
      </c>
      <c r="G4" s="34">
        <v>0.009259259259259259</v>
      </c>
      <c r="H4" s="35"/>
      <c r="I4" s="21" t="s">
        <v>92</v>
      </c>
      <c r="J4" s="33">
        <v>35</v>
      </c>
      <c r="K4" s="34">
        <v>0.16203703703703703</v>
      </c>
      <c r="L4" s="35"/>
      <c r="M4" s="21" t="s">
        <v>106</v>
      </c>
      <c r="N4" s="33">
        <v>26</v>
      </c>
      <c r="O4" s="34">
        <v>0.12037037037037036</v>
      </c>
      <c r="P4" s="35"/>
    </row>
    <row r="5" spans="1:16" s="47" customFormat="1" ht="15">
      <c r="A5" s="21" t="s">
        <v>102</v>
      </c>
      <c r="B5" s="33">
        <v>7</v>
      </c>
      <c r="C5" s="34">
        <v>0.032407407407407406</v>
      </c>
      <c r="D5" s="35"/>
      <c r="E5" s="21" t="s">
        <v>74</v>
      </c>
      <c r="F5" s="33">
        <v>2</v>
      </c>
      <c r="G5" s="34">
        <v>0.009259259259259259</v>
      </c>
      <c r="H5" s="35"/>
      <c r="I5" s="21" t="s">
        <v>91</v>
      </c>
      <c r="J5" s="33">
        <v>44</v>
      </c>
      <c r="K5" s="34">
        <v>0.2037037037037037</v>
      </c>
      <c r="L5" s="35"/>
      <c r="M5" s="21" t="s">
        <v>105</v>
      </c>
      <c r="N5" s="33">
        <v>115</v>
      </c>
      <c r="O5" s="34">
        <v>0.5324074074074074</v>
      </c>
      <c r="P5" s="35"/>
    </row>
    <row r="6" spans="1:16" s="47" customFormat="1" ht="15">
      <c r="A6" s="41" t="s">
        <v>0</v>
      </c>
      <c r="B6" s="42">
        <v>216</v>
      </c>
      <c r="C6" s="43">
        <v>1</v>
      </c>
      <c r="D6" s="35"/>
      <c r="E6" s="21" t="s">
        <v>69</v>
      </c>
      <c r="F6" s="33">
        <v>41</v>
      </c>
      <c r="G6" s="34">
        <v>0.18981481481481483</v>
      </c>
      <c r="H6" s="35"/>
      <c r="I6" s="21" t="s">
        <v>88</v>
      </c>
      <c r="J6" s="33">
        <v>6</v>
      </c>
      <c r="K6" s="34">
        <v>0.027777777777777776</v>
      </c>
      <c r="L6" s="35"/>
      <c r="M6" s="21" t="s">
        <v>103</v>
      </c>
      <c r="N6" s="33">
        <v>34</v>
      </c>
      <c r="O6" s="34">
        <v>0.1574074074074074</v>
      </c>
      <c r="P6" s="35"/>
    </row>
    <row r="7" spans="1:16" s="47" customFormat="1" ht="15">
      <c r="A7" s="35"/>
      <c r="B7" s="37"/>
      <c r="C7" s="34"/>
      <c r="D7" s="35"/>
      <c r="E7" s="21" t="s">
        <v>65</v>
      </c>
      <c r="F7" s="33">
        <v>65</v>
      </c>
      <c r="G7" s="34">
        <v>0.30092592592592593</v>
      </c>
      <c r="H7" s="35"/>
      <c r="I7" s="21" t="s">
        <v>85</v>
      </c>
      <c r="J7" s="33">
        <v>3</v>
      </c>
      <c r="K7" s="34">
        <v>0.013888888888888888</v>
      </c>
      <c r="L7" s="35"/>
      <c r="M7" s="21" t="s">
        <v>57</v>
      </c>
      <c r="N7" s="33">
        <v>8</v>
      </c>
      <c r="O7" s="34">
        <v>0.037037037037037035</v>
      </c>
      <c r="P7" s="35"/>
    </row>
    <row r="8" spans="1:16" s="47" customFormat="1" ht="15">
      <c r="A8" s="44" t="s">
        <v>183</v>
      </c>
      <c r="B8" s="44" t="s">
        <v>62</v>
      </c>
      <c r="C8" s="45" t="s">
        <v>173</v>
      </c>
      <c r="D8" s="35"/>
      <c r="E8" s="21" t="s">
        <v>63</v>
      </c>
      <c r="F8" s="33">
        <v>45</v>
      </c>
      <c r="G8" s="34">
        <v>0.20833333333333334</v>
      </c>
      <c r="H8" s="35"/>
      <c r="I8" s="21" t="s">
        <v>78</v>
      </c>
      <c r="J8" s="33">
        <v>15</v>
      </c>
      <c r="K8" s="34">
        <v>0.06944444444444445</v>
      </c>
      <c r="L8" s="35"/>
      <c r="M8" s="21" t="s">
        <v>101</v>
      </c>
      <c r="N8" s="33">
        <v>7</v>
      </c>
      <c r="O8" s="34">
        <v>0.032407407407407406</v>
      </c>
      <c r="P8" s="35"/>
    </row>
    <row r="9" spans="1:16" s="47" customFormat="1" ht="15">
      <c r="A9" s="21" t="s">
        <v>100</v>
      </c>
      <c r="B9" s="33">
        <v>31</v>
      </c>
      <c r="C9" s="34">
        <v>0.14351851851851852</v>
      </c>
      <c r="D9" s="35"/>
      <c r="E9" s="41" t="s">
        <v>0</v>
      </c>
      <c r="F9" s="42">
        <v>216</v>
      </c>
      <c r="G9" s="43">
        <v>1</v>
      </c>
      <c r="H9" s="35"/>
      <c r="I9" s="21" t="s">
        <v>75</v>
      </c>
      <c r="J9" s="33">
        <v>8</v>
      </c>
      <c r="K9" s="34">
        <v>0.037037037037037035</v>
      </c>
      <c r="L9" s="35"/>
      <c r="M9" s="41" t="s">
        <v>0</v>
      </c>
      <c r="N9" s="42">
        <v>216</v>
      </c>
      <c r="O9" s="43">
        <v>1</v>
      </c>
      <c r="P9" s="35"/>
    </row>
    <row r="10" spans="1:16" s="47" customFormat="1" ht="15">
      <c r="A10" s="21" t="s">
        <v>99</v>
      </c>
      <c r="B10" s="33">
        <v>12</v>
      </c>
      <c r="C10" s="34">
        <v>0.05555555555555555</v>
      </c>
      <c r="D10" s="35"/>
      <c r="E10" s="35"/>
      <c r="F10" s="35"/>
      <c r="G10" s="35"/>
      <c r="H10" s="35"/>
      <c r="I10" s="21" t="s">
        <v>72</v>
      </c>
      <c r="J10" s="33">
        <v>23</v>
      </c>
      <c r="K10" s="34">
        <v>0.10648148148148148</v>
      </c>
      <c r="L10" s="35"/>
      <c r="M10" s="35"/>
      <c r="N10" s="35"/>
      <c r="O10" s="35"/>
      <c r="P10" s="35"/>
    </row>
    <row r="11" spans="1:16" s="47" customFormat="1" ht="15">
      <c r="A11" s="21" t="s">
        <v>97</v>
      </c>
      <c r="B11" s="33">
        <v>5</v>
      </c>
      <c r="C11" s="34">
        <v>0.023148148148148147</v>
      </c>
      <c r="D11" s="35"/>
      <c r="E11" s="44" t="s">
        <v>184</v>
      </c>
      <c r="F11" s="44" t="s">
        <v>62</v>
      </c>
      <c r="G11" s="45" t="s">
        <v>173</v>
      </c>
      <c r="H11" s="35"/>
      <c r="I11" s="21" t="s">
        <v>67</v>
      </c>
      <c r="J11" s="33">
        <v>7</v>
      </c>
      <c r="K11" s="34">
        <v>0.032407407407407406</v>
      </c>
      <c r="L11" s="35"/>
      <c r="M11" s="44" t="s">
        <v>185</v>
      </c>
      <c r="N11" s="44" t="s">
        <v>62</v>
      </c>
      <c r="O11" s="45" t="s">
        <v>173</v>
      </c>
      <c r="P11" s="35"/>
    </row>
    <row r="12" spans="1:16" s="47" customFormat="1" ht="15">
      <c r="A12" s="21" t="s">
        <v>95</v>
      </c>
      <c r="B12" s="33">
        <v>168</v>
      </c>
      <c r="C12" s="34">
        <v>0.7777777777777778</v>
      </c>
      <c r="D12" s="35"/>
      <c r="E12" s="21" t="s">
        <v>110</v>
      </c>
      <c r="F12" s="33">
        <v>29</v>
      </c>
      <c r="G12" s="34">
        <v>0.13425925925925927</v>
      </c>
      <c r="H12" s="35"/>
      <c r="I12" s="41" t="s">
        <v>0</v>
      </c>
      <c r="J12" s="42">
        <v>216</v>
      </c>
      <c r="K12" s="43">
        <v>1</v>
      </c>
      <c r="L12" s="35"/>
      <c r="M12" s="21" t="s">
        <v>98</v>
      </c>
      <c r="N12" s="33">
        <v>5</v>
      </c>
      <c r="O12" s="34">
        <v>0.023148148148148147</v>
      </c>
      <c r="P12" s="35"/>
    </row>
    <row r="13" spans="1:16" s="47" customFormat="1" ht="15">
      <c r="A13" s="41" t="s">
        <v>0</v>
      </c>
      <c r="B13" s="42">
        <v>216</v>
      </c>
      <c r="C13" s="43">
        <v>1</v>
      </c>
      <c r="D13" s="35"/>
      <c r="E13" s="21" t="s">
        <v>107</v>
      </c>
      <c r="F13" s="33">
        <v>187</v>
      </c>
      <c r="G13" s="34">
        <v>0.8657407407407407</v>
      </c>
      <c r="H13" s="35"/>
      <c r="I13" s="35"/>
      <c r="J13" s="35"/>
      <c r="K13" s="35"/>
      <c r="L13" s="35"/>
      <c r="M13" s="21" t="s">
        <v>96</v>
      </c>
      <c r="N13" s="33">
        <v>5</v>
      </c>
      <c r="O13" s="34">
        <v>0.023148148148148147</v>
      </c>
      <c r="P13" s="35"/>
    </row>
    <row r="14" spans="4:16" s="47" customFormat="1" ht="15">
      <c r="D14" s="35"/>
      <c r="E14" s="41" t="s">
        <v>0</v>
      </c>
      <c r="F14" s="42">
        <v>216</v>
      </c>
      <c r="G14" s="43">
        <v>1</v>
      </c>
      <c r="H14" s="35"/>
      <c r="I14" s="44" t="s">
        <v>186</v>
      </c>
      <c r="J14" s="44" t="s">
        <v>62</v>
      </c>
      <c r="K14" s="45" t="s">
        <v>173</v>
      </c>
      <c r="L14" s="35"/>
      <c r="M14" s="21" t="s">
        <v>93</v>
      </c>
      <c r="N14" s="33">
        <v>11</v>
      </c>
      <c r="O14" s="34">
        <v>0.05092592592592592</v>
      </c>
      <c r="P14" s="35"/>
    </row>
    <row r="15" spans="1:16" s="47" customFormat="1" ht="15">
      <c r="A15" s="44" t="s">
        <v>178</v>
      </c>
      <c r="B15" s="44" t="s">
        <v>62</v>
      </c>
      <c r="C15" s="45" t="s">
        <v>173</v>
      </c>
      <c r="D15" s="35"/>
      <c r="E15" s="35"/>
      <c r="F15" s="35"/>
      <c r="G15" s="35"/>
      <c r="H15" s="35"/>
      <c r="I15" s="21" t="s">
        <v>94</v>
      </c>
      <c r="J15" s="33">
        <v>66</v>
      </c>
      <c r="K15" s="34">
        <v>0.3055555555555556</v>
      </c>
      <c r="L15" s="35"/>
      <c r="M15" s="21" t="s">
        <v>57</v>
      </c>
      <c r="N15" s="33">
        <v>2</v>
      </c>
      <c r="O15" s="34">
        <v>0.009259259259259259</v>
      </c>
      <c r="P15" s="35"/>
    </row>
    <row r="16" spans="1:16" s="47" customFormat="1" ht="15">
      <c r="A16" s="21" t="s">
        <v>60</v>
      </c>
      <c r="B16" s="33">
        <v>14</v>
      </c>
      <c r="C16" s="34">
        <v>0.06481481481481481</v>
      </c>
      <c r="D16" s="35"/>
      <c r="E16" s="44" t="s">
        <v>111</v>
      </c>
      <c r="F16" s="44" t="s">
        <v>62</v>
      </c>
      <c r="G16" s="45" t="s">
        <v>173</v>
      </c>
      <c r="H16" s="35"/>
      <c r="I16" s="21" t="s">
        <v>92</v>
      </c>
      <c r="J16" s="33">
        <v>32</v>
      </c>
      <c r="K16" s="34">
        <v>0.14814814814814814</v>
      </c>
      <c r="L16" s="35"/>
      <c r="M16" s="21" t="s">
        <v>90</v>
      </c>
      <c r="N16" s="33">
        <v>19</v>
      </c>
      <c r="O16" s="34">
        <v>0.08796296296296297</v>
      </c>
      <c r="P16" s="35"/>
    </row>
    <row r="17" spans="1:16" s="47" customFormat="1" ht="15">
      <c r="A17" s="21" t="s">
        <v>59</v>
      </c>
      <c r="B17" s="33">
        <v>96</v>
      </c>
      <c r="C17" s="34">
        <v>0.4444444444444444</v>
      </c>
      <c r="D17" s="35"/>
      <c r="E17" s="21" t="s">
        <v>89</v>
      </c>
      <c r="F17" s="33">
        <v>4</v>
      </c>
      <c r="G17" s="34">
        <v>0.018518518518518517</v>
      </c>
      <c r="H17" s="35"/>
      <c r="I17" s="21" t="s">
        <v>91</v>
      </c>
      <c r="J17" s="33">
        <v>56</v>
      </c>
      <c r="K17" s="34">
        <v>0.25925925925925924</v>
      </c>
      <c r="L17" s="35"/>
      <c r="M17" s="21" t="s">
        <v>87</v>
      </c>
      <c r="N17" s="33">
        <v>8</v>
      </c>
      <c r="O17" s="34">
        <v>0.037037037037037035</v>
      </c>
      <c r="P17" s="35"/>
    </row>
    <row r="18" spans="1:16" s="47" customFormat="1" ht="15">
      <c r="A18" s="21" t="s">
        <v>58</v>
      </c>
      <c r="B18" s="33">
        <v>79</v>
      </c>
      <c r="C18" s="34">
        <v>0.36574074074074076</v>
      </c>
      <c r="D18" s="35"/>
      <c r="E18" s="21" t="s">
        <v>86</v>
      </c>
      <c r="F18" s="33">
        <v>1</v>
      </c>
      <c r="G18" s="34">
        <v>0.004629629629629629</v>
      </c>
      <c r="H18" s="35"/>
      <c r="I18" s="21" t="s">
        <v>88</v>
      </c>
      <c r="J18" s="33">
        <v>7</v>
      </c>
      <c r="K18" s="34">
        <v>0.032407407407407406</v>
      </c>
      <c r="L18" s="35"/>
      <c r="M18" s="21" t="s">
        <v>84</v>
      </c>
      <c r="N18" s="33">
        <v>39</v>
      </c>
      <c r="O18" s="34">
        <v>0.18055555555555555</v>
      </c>
      <c r="P18" s="35"/>
    </row>
    <row r="19" spans="1:16" s="47" customFormat="1" ht="15">
      <c r="A19" s="21" t="s">
        <v>57</v>
      </c>
      <c r="B19" s="33">
        <v>11</v>
      </c>
      <c r="C19" s="34">
        <v>0.05092592592592592</v>
      </c>
      <c r="D19" s="35"/>
      <c r="E19" s="21" t="s">
        <v>83</v>
      </c>
      <c r="F19" s="33">
        <v>17</v>
      </c>
      <c r="G19" s="34">
        <v>0.0787037037037037</v>
      </c>
      <c r="H19" s="35"/>
      <c r="I19" s="21" t="s">
        <v>85</v>
      </c>
      <c r="J19" s="33">
        <v>2</v>
      </c>
      <c r="K19" s="34">
        <v>0.009259259259259259</v>
      </c>
      <c r="L19" s="35"/>
      <c r="M19" s="21" t="s">
        <v>81</v>
      </c>
      <c r="N19" s="33">
        <v>127</v>
      </c>
      <c r="O19" s="34">
        <v>0.5879629629629629</v>
      </c>
      <c r="P19" s="35"/>
    </row>
    <row r="20" spans="1:16" s="47" customFormat="1" ht="15">
      <c r="A20" s="21" t="s">
        <v>56</v>
      </c>
      <c r="B20" s="33">
        <v>5</v>
      </c>
      <c r="C20" s="34">
        <v>0.023148148148148147</v>
      </c>
      <c r="D20" s="35"/>
      <c r="E20" s="21" t="s">
        <v>76</v>
      </c>
      <c r="F20" s="33">
        <v>3</v>
      </c>
      <c r="G20" s="34">
        <v>0.013888888888888888</v>
      </c>
      <c r="H20" s="35"/>
      <c r="I20" s="21" t="s">
        <v>78</v>
      </c>
      <c r="J20" s="33">
        <v>11</v>
      </c>
      <c r="K20" s="34">
        <v>0.05092592592592592</v>
      </c>
      <c r="L20" s="35"/>
      <c r="M20" s="41" t="s">
        <v>0</v>
      </c>
      <c r="N20" s="42">
        <v>216</v>
      </c>
      <c r="O20" s="43">
        <v>1</v>
      </c>
      <c r="P20" s="35"/>
    </row>
    <row r="21" spans="1:16" s="47" customFormat="1" ht="15">
      <c r="A21" s="21" t="s">
        <v>55</v>
      </c>
      <c r="B21" s="33">
        <v>4</v>
      </c>
      <c r="C21" s="34">
        <v>0.018518518518518517</v>
      </c>
      <c r="D21" s="35"/>
      <c r="E21" s="21" t="s">
        <v>68</v>
      </c>
      <c r="F21" s="33">
        <v>191</v>
      </c>
      <c r="G21" s="34">
        <v>0.8842592592592593</v>
      </c>
      <c r="H21" s="35"/>
      <c r="I21" s="21" t="s">
        <v>75</v>
      </c>
      <c r="J21" s="33">
        <v>4</v>
      </c>
      <c r="K21" s="34">
        <v>0.018518518518518517</v>
      </c>
      <c r="L21" s="35"/>
      <c r="M21" s="35"/>
      <c r="N21" s="35"/>
      <c r="O21" s="35"/>
      <c r="P21" s="35"/>
    </row>
    <row r="22" spans="1:16" s="47" customFormat="1" ht="15">
      <c r="A22" s="21" t="s">
        <v>54</v>
      </c>
      <c r="B22" s="33">
        <v>7</v>
      </c>
      <c r="C22" s="34">
        <v>0.032407407407407406</v>
      </c>
      <c r="D22" s="35"/>
      <c r="E22" s="41" t="s">
        <v>0</v>
      </c>
      <c r="F22" s="42">
        <v>216</v>
      </c>
      <c r="G22" s="43">
        <v>1</v>
      </c>
      <c r="H22" s="35"/>
      <c r="I22" s="21" t="s">
        <v>72</v>
      </c>
      <c r="J22" s="33">
        <v>29</v>
      </c>
      <c r="K22" s="34">
        <v>0.13425925925925927</v>
      </c>
      <c r="L22" s="35"/>
      <c r="M22" s="44" t="s">
        <v>71</v>
      </c>
      <c r="N22" s="44" t="s">
        <v>62</v>
      </c>
      <c r="O22" s="45" t="s">
        <v>173</v>
      </c>
      <c r="P22" s="44" t="s">
        <v>191</v>
      </c>
    </row>
    <row r="23" spans="1:16" s="47" customFormat="1" ht="15">
      <c r="A23" s="41" t="s">
        <v>0</v>
      </c>
      <c r="B23" s="42">
        <v>216</v>
      </c>
      <c r="C23" s="43">
        <v>1</v>
      </c>
      <c r="D23" s="35"/>
      <c r="E23" s="35"/>
      <c r="F23" s="37"/>
      <c r="G23" s="34"/>
      <c r="H23" s="35"/>
      <c r="I23" s="21" t="s">
        <v>67</v>
      </c>
      <c r="J23" s="33">
        <v>9</v>
      </c>
      <c r="K23" s="34">
        <v>0.041666666666666664</v>
      </c>
      <c r="L23" s="35"/>
      <c r="M23" s="21" t="s">
        <v>66</v>
      </c>
      <c r="N23" s="33">
        <v>28</v>
      </c>
      <c r="O23" s="34">
        <v>0.12962962962962962</v>
      </c>
      <c r="P23" s="36">
        <v>17.233757338551857</v>
      </c>
    </row>
    <row r="24" spans="4:16" s="47" customFormat="1" ht="15">
      <c r="D24" s="35"/>
      <c r="E24" s="44" t="s">
        <v>130</v>
      </c>
      <c r="F24" s="44" t="s">
        <v>62</v>
      </c>
      <c r="G24" s="45" t="s">
        <v>173</v>
      </c>
      <c r="H24" s="35"/>
      <c r="I24" s="41" t="s">
        <v>0</v>
      </c>
      <c r="J24" s="42">
        <v>216</v>
      </c>
      <c r="K24" s="43">
        <v>1</v>
      </c>
      <c r="L24" s="35"/>
      <c r="M24" s="21" t="s">
        <v>64</v>
      </c>
      <c r="N24" s="33">
        <v>188</v>
      </c>
      <c r="O24" s="34">
        <v>0.8703703703703703</v>
      </c>
      <c r="P24" s="36">
        <v>22.95215680559603</v>
      </c>
    </row>
    <row r="25" spans="4:16" s="47" customFormat="1" ht="15">
      <c r="D25" s="35"/>
      <c r="E25" s="21" t="s">
        <v>89</v>
      </c>
      <c r="F25" s="33">
        <v>2</v>
      </c>
      <c r="G25" s="34">
        <v>0.0136986301369863</v>
      </c>
      <c r="H25" s="35"/>
      <c r="I25" s="35"/>
      <c r="J25" s="35"/>
      <c r="K25" s="35"/>
      <c r="L25" s="35"/>
      <c r="M25" s="41" t="s">
        <v>0</v>
      </c>
      <c r="N25" s="42">
        <v>216</v>
      </c>
      <c r="O25" s="43">
        <v>1</v>
      </c>
      <c r="P25" s="41">
        <v>22.210882800608815</v>
      </c>
    </row>
    <row r="26" spans="4:16" s="47" customFormat="1" ht="15">
      <c r="D26" s="35"/>
      <c r="E26" s="21" t="s">
        <v>86</v>
      </c>
      <c r="F26" s="33">
        <v>1</v>
      </c>
      <c r="G26" s="34">
        <v>0.00684931506849315</v>
      </c>
      <c r="H26" s="35"/>
      <c r="I26" s="35"/>
      <c r="J26" s="35"/>
      <c r="K26" s="35"/>
      <c r="L26" s="35"/>
      <c r="M26" s="35"/>
      <c r="N26" s="35"/>
      <c r="O26" s="35"/>
      <c r="P26" s="35"/>
    </row>
    <row r="27" spans="1:16" s="47" customFormat="1" ht="15">
      <c r="A27" s="35"/>
      <c r="B27" s="35"/>
      <c r="C27" s="35"/>
      <c r="D27" s="35"/>
      <c r="E27" s="21" t="s">
        <v>83</v>
      </c>
      <c r="F27" s="33">
        <v>5</v>
      </c>
      <c r="G27" s="34">
        <v>0.03424657534246575</v>
      </c>
      <c r="H27" s="35"/>
      <c r="I27" s="35"/>
      <c r="J27" s="35"/>
      <c r="K27" s="35"/>
      <c r="L27" s="35"/>
      <c r="M27" s="35"/>
      <c r="N27" s="35"/>
      <c r="O27" s="35"/>
      <c r="P27" s="35"/>
    </row>
    <row r="28" spans="1:16" s="47" customFormat="1" ht="15">
      <c r="A28" s="35"/>
      <c r="B28" s="35"/>
      <c r="C28" s="35"/>
      <c r="D28" s="35"/>
      <c r="E28" s="21" t="s">
        <v>79</v>
      </c>
      <c r="F28" s="33">
        <v>1</v>
      </c>
      <c r="G28" s="34">
        <v>0.00684931506849315</v>
      </c>
      <c r="H28" s="35"/>
      <c r="I28" s="35"/>
      <c r="J28" s="35"/>
      <c r="K28" s="35"/>
      <c r="L28" s="35"/>
      <c r="M28" s="35"/>
      <c r="N28" s="35"/>
      <c r="O28" s="35"/>
      <c r="P28" s="35"/>
    </row>
    <row r="29" spans="1:16" s="47" customFormat="1" ht="15">
      <c r="A29" s="35"/>
      <c r="B29" s="35"/>
      <c r="C29" s="35"/>
      <c r="D29" s="35"/>
      <c r="E29" s="21" t="s">
        <v>76</v>
      </c>
      <c r="F29" s="33">
        <v>6</v>
      </c>
      <c r="G29" s="34">
        <v>0.0410958904109589</v>
      </c>
      <c r="H29" s="35"/>
      <c r="I29" s="35"/>
      <c r="J29" s="35"/>
      <c r="K29" s="35"/>
      <c r="L29" s="35"/>
      <c r="M29" s="35"/>
      <c r="N29" s="35"/>
      <c r="O29" s="35"/>
      <c r="P29" s="35"/>
    </row>
    <row r="30" spans="1:16" s="47" customFormat="1" ht="15">
      <c r="A30" s="35"/>
      <c r="B30" s="35"/>
      <c r="C30" s="35"/>
      <c r="D30" s="35"/>
      <c r="E30" s="21" t="s">
        <v>73</v>
      </c>
      <c r="F30" s="33">
        <v>1</v>
      </c>
      <c r="G30" s="34">
        <v>0.00684931506849315</v>
      </c>
      <c r="H30" s="35"/>
      <c r="I30" s="35"/>
      <c r="J30" s="35"/>
      <c r="K30" s="35"/>
      <c r="L30" s="35"/>
      <c r="M30" s="35"/>
      <c r="N30" s="35"/>
      <c r="O30" s="35"/>
      <c r="P30" s="35"/>
    </row>
    <row r="31" spans="1:16" s="47" customFormat="1" ht="15">
      <c r="A31" s="35"/>
      <c r="B31" s="35"/>
      <c r="C31" s="35"/>
      <c r="D31" s="35"/>
      <c r="E31" s="21" t="s">
        <v>68</v>
      </c>
      <c r="F31" s="33">
        <v>130</v>
      </c>
      <c r="G31" s="34">
        <v>0.8904109589041096</v>
      </c>
      <c r="H31" s="35"/>
      <c r="I31" s="35"/>
      <c r="J31" s="35"/>
      <c r="K31" s="35"/>
      <c r="L31" s="35"/>
      <c r="M31" s="35"/>
      <c r="N31" s="35"/>
      <c r="O31" s="35"/>
      <c r="P31" s="35"/>
    </row>
    <row r="32" spans="1:16" s="47" customFormat="1" ht="15">
      <c r="A32" s="35"/>
      <c r="B32" s="35"/>
      <c r="C32" s="35"/>
      <c r="D32" s="35"/>
      <c r="E32" s="41" t="s">
        <v>0</v>
      </c>
      <c r="F32" s="42">
        <v>146</v>
      </c>
      <c r="G32" s="43">
        <v>1</v>
      </c>
      <c r="H32" s="35"/>
      <c r="I32" s="35"/>
      <c r="J32" s="35"/>
      <c r="K32" s="35"/>
      <c r="L32" s="35"/>
      <c r="M32" s="35"/>
      <c r="N32" s="35"/>
      <c r="O32" s="35"/>
      <c r="P32" s="35"/>
    </row>
    <row r="33" spans="1:16" s="47" customFormat="1" ht="15">
      <c r="A33" s="35"/>
      <c r="B33" s="35"/>
      <c r="C33" s="35"/>
      <c r="D33" s="35"/>
      <c r="H33" s="35"/>
      <c r="I33" s="35"/>
      <c r="J33" s="35"/>
      <c r="K33" s="35"/>
      <c r="L33" s="35"/>
      <c r="M33" s="35"/>
      <c r="N33" s="35"/>
      <c r="O33" s="35"/>
      <c r="P33" s="35"/>
    </row>
    <row r="34" s="47" customFormat="1" ht="14.25"/>
    <row r="35" s="47" customFormat="1" ht="14.25"/>
    <row r="36" s="47" customFormat="1" ht="14.25"/>
    <row r="37" s="47" customFormat="1" ht="14.25"/>
    <row r="38" s="47" customFormat="1" ht="14.25"/>
    <row r="39" s="47" customFormat="1" ht="14.25"/>
    <row r="40" s="47" customFormat="1" ht="14.25"/>
    <row r="41" s="47" customFormat="1" ht="14.25"/>
    <row r="42" s="47" customFormat="1" ht="14.25"/>
    <row r="43" s="47" customFormat="1" ht="14.25"/>
    <row r="44" s="47" customFormat="1" ht="14.25"/>
    <row r="45" s="47" customFormat="1" ht="14.25"/>
    <row r="46" s="47" customFormat="1" ht="14.25"/>
    <row r="47" s="47" customFormat="1" ht="14.25"/>
    <row r="48" s="47" customFormat="1" ht="14.25"/>
    <row r="49" s="47" customFormat="1" ht="14.25"/>
    <row r="50" s="47" customFormat="1" ht="14.25"/>
    <row r="51" s="47" customFormat="1" ht="14.25"/>
    <row r="52" s="47" customFormat="1" ht="14.25"/>
    <row r="53" s="47" customFormat="1" ht="14.25"/>
    <row r="54" s="47" customFormat="1" ht="14.25"/>
    <row r="55" s="47" customFormat="1" ht="14.25"/>
    <row r="56" s="47" customFormat="1" ht="14.25"/>
    <row r="57" s="47" customFormat="1" ht="14.25"/>
    <row r="58" s="47" customFormat="1" ht="14.25"/>
    <row r="59" s="47" customFormat="1" ht="14.25"/>
    <row r="60" s="47" customFormat="1" ht="14.25"/>
    <row r="61" s="47" customFormat="1" ht="14.25"/>
    <row r="62" s="47" customFormat="1" ht="14.25"/>
    <row r="63" s="47" customFormat="1" ht="14.25"/>
    <row r="64" s="47" customFormat="1" ht="14.25"/>
    <row r="65" s="47" customFormat="1" ht="14.25"/>
    <row r="66" s="47" customFormat="1" ht="14.25"/>
    <row r="67" s="47" customFormat="1" ht="14.25"/>
    <row r="68" s="47" customFormat="1" ht="14.25"/>
    <row r="69" s="47" customFormat="1" ht="14.25"/>
    <row r="70" s="47" customFormat="1" ht="14.25"/>
    <row r="71" s="47" customFormat="1" ht="14.25"/>
    <row r="72" s="47" customFormat="1" ht="14.25"/>
    <row r="73" s="47" customFormat="1" ht="14.25"/>
    <row r="74" s="47" customFormat="1" ht="14.25"/>
    <row r="75" s="47" customFormat="1" ht="14.25"/>
    <row r="76" s="47" customFormat="1" ht="14.25"/>
    <row r="77" s="47" customFormat="1" ht="14.25"/>
    <row r="78" s="47" customFormat="1" ht="14.25"/>
    <row r="79" s="47" customFormat="1" ht="14.25"/>
    <row r="80" s="47" customFormat="1" ht="14.25"/>
    <row r="81" s="47" customFormat="1" ht="14.25"/>
    <row r="82" s="47" customFormat="1" ht="14.25"/>
    <row r="83" s="47" customFormat="1" ht="14.25"/>
    <row r="84" s="47" customFormat="1" ht="14.25"/>
    <row r="85" s="47" customFormat="1" ht="14.25"/>
    <row r="86" s="47" customFormat="1" ht="14.25"/>
    <row r="87" s="47" customFormat="1" ht="14.25"/>
    <row r="88" s="47" customFormat="1" ht="14.25"/>
    <row r="89" s="47" customFormat="1" ht="14.25"/>
    <row r="90" s="47" customFormat="1" ht="14.25"/>
    <row r="91" s="47" customFormat="1" ht="14.25"/>
    <row r="92" s="47" customFormat="1" ht="14.25"/>
    <row r="93" s="47" customFormat="1" ht="14.25"/>
    <row r="94" s="47" customFormat="1" ht="14.25"/>
    <row r="95" s="47" customFormat="1" ht="14.25"/>
    <row r="96" s="47" customFormat="1" ht="14.25"/>
    <row r="97" s="47" customFormat="1" ht="14.25"/>
  </sheetData>
  <sheetProtection/>
  <mergeCells count="2">
    <mergeCell ref="A1:G1"/>
    <mergeCell ref="H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PageLayoutView="0" workbookViewId="0" topLeftCell="B4">
      <selection activeCell="Q7" sqref="Q7"/>
    </sheetView>
  </sheetViews>
  <sheetFormatPr defaultColWidth="9.140625" defaultRowHeight="15"/>
  <cols>
    <col min="1" max="1" width="41.140625" style="13" bestFit="1" customWidth="1"/>
    <col min="2" max="2" width="9.140625" style="13" customWidth="1"/>
    <col min="3" max="3" width="28.28125" style="13" customWidth="1"/>
    <col min="4" max="4" width="9.140625" style="13" customWidth="1"/>
    <col min="5" max="5" width="39.421875" style="13" customWidth="1"/>
    <col min="6" max="6" width="9.140625" style="13" customWidth="1"/>
    <col min="7" max="7" width="28.00390625" style="13" customWidth="1"/>
    <col min="8" max="8" width="9.140625" style="13" customWidth="1"/>
    <col min="9" max="9" width="41.8515625" style="13" customWidth="1"/>
    <col min="10" max="10" width="9.140625" style="13" customWidth="1"/>
    <col min="11" max="11" width="28.421875" style="13" customWidth="1"/>
    <col min="12" max="12" width="9.140625" style="13" customWidth="1"/>
    <col min="13" max="13" width="68.28125" style="13" bestFit="1" customWidth="1"/>
    <col min="14" max="14" width="9.140625" style="13" customWidth="1"/>
    <col min="15" max="15" width="27.28125" style="13" customWidth="1"/>
    <col min="16" max="16" width="22.8515625" style="13" customWidth="1"/>
    <col min="17" max="253" width="9.140625" style="13" customWidth="1"/>
    <col min="254" max="254" width="41.140625" style="13" bestFit="1" customWidth="1"/>
    <col min="255" max="255" width="9.140625" style="13" customWidth="1"/>
    <col min="256" max="16384" width="20.8515625" style="13" bestFit="1" customWidth="1"/>
  </cols>
  <sheetData>
    <row r="1" spans="1:16" ht="18" thickBot="1">
      <c r="A1" s="22" t="s">
        <v>155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47" customFormat="1" ht="15.75" thickTop="1">
      <c r="A2" s="44" t="s">
        <v>180</v>
      </c>
      <c r="B2" s="44" t="s">
        <v>62</v>
      </c>
      <c r="C2" s="45" t="s">
        <v>61</v>
      </c>
      <c r="D2" s="21"/>
      <c r="E2" s="44" t="s">
        <v>189</v>
      </c>
      <c r="F2" s="44" t="s">
        <v>62</v>
      </c>
      <c r="G2" s="45" t="s">
        <v>61</v>
      </c>
      <c r="H2" s="21"/>
      <c r="I2" s="44" t="s">
        <v>130</v>
      </c>
      <c r="J2" s="44" t="s">
        <v>62</v>
      </c>
      <c r="K2" s="45" t="s">
        <v>61</v>
      </c>
      <c r="L2" s="21"/>
      <c r="M2" s="44" t="s">
        <v>187</v>
      </c>
      <c r="N2" s="44" t="s">
        <v>62</v>
      </c>
      <c r="O2" s="45" t="s">
        <v>61</v>
      </c>
      <c r="P2" s="21"/>
    </row>
    <row r="3" spans="1:16" s="47" customFormat="1" ht="15">
      <c r="A3" s="21" t="s">
        <v>108</v>
      </c>
      <c r="B3" s="33">
        <v>42</v>
      </c>
      <c r="C3" s="19">
        <v>0.7636363636363637</v>
      </c>
      <c r="D3" s="21"/>
      <c r="E3" s="21" t="s">
        <v>112</v>
      </c>
      <c r="F3" s="33">
        <v>7</v>
      </c>
      <c r="G3" s="19">
        <v>0.12727272727272726</v>
      </c>
      <c r="H3" s="21"/>
      <c r="I3" s="21" t="s">
        <v>89</v>
      </c>
      <c r="J3" s="33">
        <v>1</v>
      </c>
      <c r="K3" s="19">
        <v>0.01818181818181818</v>
      </c>
      <c r="L3" s="21"/>
      <c r="M3" s="21" t="s">
        <v>109</v>
      </c>
      <c r="N3" s="33">
        <v>5</v>
      </c>
      <c r="O3" s="19">
        <v>0.09090909090909091</v>
      </c>
      <c r="P3" s="21"/>
    </row>
    <row r="4" spans="1:16" s="47" customFormat="1" ht="15">
      <c r="A4" s="21" t="s">
        <v>104</v>
      </c>
      <c r="B4" s="33">
        <v>10</v>
      </c>
      <c r="C4" s="19">
        <v>0.18181818181818182</v>
      </c>
      <c r="D4" s="21"/>
      <c r="E4" s="21" t="s">
        <v>113</v>
      </c>
      <c r="F4" s="33">
        <v>17</v>
      </c>
      <c r="G4" s="19">
        <v>0.3090909090909091</v>
      </c>
      <c r="H4" s="21"/>
      <c r="I4" s="21" t="s">
        <v>83</v>
      </c>
      <c r="J4" s="33">
        <v>3</v>
      </c>
      <c r="K4" s="19">
        <v>0.05454545454545454</v>
      </c>
      <c r="L4" s="21"/>
      <c r="M4" s="21" t="s">
        <v>106</v>
      </c>
      <c r="N4" s="33">
        <v>2</v>
      </c>
      <c r="O4" s="19">
        <v>0.03636363636363636</v>
      </c>
      <c r="P4" s="21"/>
    </row>
    <row r="5" spans="1:16" s="47" customFormat="1" ht="15">
      <c r="A5" s="21" t="s">
        <v>102</v>
      </c>
      <c r="B5" s="33">
        <v>3</v>
      </c>
      <c r="C5" s="19">
        <v>0.05454545454545454</v>
      </c>
      <c r="D5" s="21"/>
      <c r="E5" s="21" t="s">
        <v>114</v>
      </c>
      <c r="F5" s="33">
        <v>14</v>
      </c>
      <c r="G5" s="19">
        <v>0.2545454545454545</v>
      </c>
      <c r="H5" s="21"/>
      <c r="I5" s="21" t="s">
        <v>76</v>
      </c>
      <c r="J5" s="33">
        <v>6</v>
      </c>
      <c r="K5" s="19">
        <v>0.10909090909090909</v>
      </c>
      <c r="L5" s="21"/>
      <c r="M5" s="21" t="s">
        <v>105</v>
      </c>
      <c r="N5" s="33">
        <v>40</v>
      </c>
      <c r="O5" s="19">
        <v>0.7272727272727273</v>
      </c>
      <c r="P5" s="21"/>
    </row>
    <row r="6" spans="1:16" s="47" customFormat="1" ht="15">
      <c r="A6" s="41" t="s">
        <v>0</v>
      </c>
      <c r="B6" s="42">
        <v>55</v>
      </c>
      <c r="C6" s="43">
        <v>1</v>
      </c>
      <c r="D6" s="21"/>
      <c r="E6" s="21" t="s">
        <v>115</v>
      </c>
      <c r="F6" s="33">
        <v>2</v>
      </c>
      <c r="G6" s="19">
        <v>0.03636363636363636</v>
      </c>
      <c r="H6" s="21"/>
      <c r="I6" s="21" t="s">
        <v>73</v>
      </c>
      <c r="J6" s="33">
        <v>1</v>
      </c>
      <c r="K6" s="19">
        <v>0.01818181818181818</v>
      </c>
      <c r="L6" s="21"/>
      <c r="M6" s="21" t="s">
        <v>103</v>
      </c>
      <c r="N6" s="33">
        <v>7</v>
      </c>
      <c r="O6" s="19">
        <v>0.12727272727272726</v>
      </c>
      <c r="P6" s="21"/>
    </row>
    <row r="7" spans="1:16" s="47" customFormat="1" ht="15">
      <c r="A7" s="19"/>
      <c r="B7" s="21"/>
      <c r="C7" s="19"/>
      <c r="D7" s="21"/>
      <c r="E7" s="21" t="s">
        <v>116</v>
      </c>
      <c r="F7" s="33">
        <v>6</v>
      </c>
      <c r="G7" s="19">
        <v>0.10909090909090909</v>
      </c>
      <c r="H7" s="21"/>
      <c r="I7" s="21" t="s">
        <v>68</v>
      </c>
      <c r="J7" s="33">
        <v>44</v>
      </c>
      <c r="K7" s="19">
        <v>0.8</v>
      </c>
      <c r="L7" s="21"/>
      <c r="M7" s="21" t="s">
        <v>57</v>
      </c>
      <c r="N7" s="33">
        <v>1</v>
      </c>
      <c r="O7" s="19">
        <v>0.01818181818181818</v>
      </c>
      <c r="P7" s="21"/>
    </row>
    <row r="8" spans="1:16" s="47" customFormat="1" ht="15">
      <c r="A8" s="44" t="s">
        <v>183</v>
      </c>
      <c r="B8" s="44" t="s">
        <v>62</v>
      </c>
      <c r="C8" s="45" t="s">
        <v>61</v>
      </c>
      <c r="D8" s="21"/>
      <c r="E8" s="21" t="s">
        <v>117</v>
      </c>
      <c r="F8" s="33">
        <v>1</v>
      </c>
      <c r="G8" s="19">
        <v>0.01818181818181818</v>
      </c>
      <c r="H8" s="21"/>
      <c r="I8" s="41" t="s">
        <v>0</v>
      </c>
      <c r="J8" s="42">
        <v>55</v>
      </c>
      <c r="K8" s="43">
        <v>1</v>
      </c>
      <c r="L8" s="21"/>
      <c r="M8" s="41" t="s">
        <v>0</v>
      </c>
      <c r="N8" s="42">
        <v>55</v>
      </c>
      <c r="O8" s="43">
        <v>1</v>
      </c>
      <c r="P8" s="21"/>
    </row>
    <row r="9" spans="1:16" s="47" customFormat="1" ht="15">
      <c r="A9" s="21" t="s">
        <v>119</v>
      </c>
      <c r="B9" s="33">
        <v>9</v>
      </c>
      <c r="C9" s="19">
        <v>0.16363636363636364</v>
      </c>
      <c r="D9" s="21"/>
      <c r="E9" s="21" t="s">
        <v>118</v>
      </c>
      <c r="F9" s="33">
        <v>8</v>
      </c>
      <c r="G9" s="19">
        <v>0.14545454545454545</v>
      </c>
      <c r="H9" s="21"/>
      <c r="I9" s="21"/>
      <c r="J9" s="21"/>
      <c r="K9" s="21"/>
      <c r="L9" s="21"/>
      <c r="M9" s="21"/>
      <c r="N9" s="21"/>
      <c r="O9" s="21"/>
      <c r="P9" s="21"/>
    </row>
    <row r="10" spans="1:16" s="47" customFormat="1" ht="15">
      <c r="A10" s="21" t="s">
        <v>120</v>
      </c>
      <c r="B10" s="33">
        <v>1</v>
      </c>
      <c r="C10" s="19">
        <v>0.01818181818181818</v>
      </c>
      <c r="D10" s="21"/>
      <c r="E10" s="41" t="s">
        <v>0</v>
      </c>
      <c r="F10" s="42">
        <v>55</v>
      </c>
      <c r="G10" s="43">
        <v>1</v>
      </c>
      <c r="H10" s="21"/>
      <c r="I10" s="44" t="s">
        <v>181</v>
      </c>
      <c r="J10" s="44" t="s">
        <v>62</v>
      </c>
      <c r="K10" s="45" t="s">
        <v>61</v>
      </c>
      <c r="L10" s="21"/>
      <c r="M10" s="44" t="s">
        <v>185</v>
      </c>
      <c r="N10" s="44" t="s">
        <v>62</v>
      </c>
      <c r="O10" s="45" t="s">
        <v>61</v>
      </c>
      <c r="P10" s="21"/>
    </row>
    <row r="11" spans="1:16" s="47" customFormat="1" ht="15">
      <c r="A11" s="21" t="s">
        <v>122</v>
      </c>
      <c r="B11" s="33">
        <v>1</v>
      </c>
      <c r="C11" s="19">
        <v>0.01818181818181818</v>
      </c>
      <c r="D11" s="21"/>
      <c r="E11" s="21"/>
      <c r="F11" s="21"/>
      <c r="G11" s="21"/>
      <c r="H11" s="21"/>
      <c r="I11" s="21" t="s">
        <v>121</v>
      </c>
      <c r="J11" s="33">
        <v>18</v>
      </c>
      <c r="K11" s="19">
        <v>0.32727272727272727</v>
      </c>
      <c r="L11" s="21"/>
      <c r="M11" s="21" t="s">
        <v>126</v>
      </c>
      <c r="N11" s="33">
        <v>1</v>
      </c>
      <c r="O11" s="19">
        <v>0.01818181818181818</v>
      </c>
      <c r="P11" s="21"/>
    </row>
    <row r="12" spans="1:16" s="47" customFormat="1" ht="15">
      <c r="A12" s="21" t="s">
        <v>124</v>
      </c>
      <c r="B12" s="33">
        <v>44</v>
      </c>
      <c r="C12" s="19">
        <v>0.8</v>
      </c>
      <c r="D12" s="21"/>
      <c r="E12" s="44" t="s">
        <v>184</v>
      </c>
      <c r="F12" s="44" t="s">
        <v>62</v>
      </c>
      <c r="G12" s="45" t="s">
        <v>61</v>
      </c>
      <c r="H12" s="21"/>
      <c r="I12" s="21" t="s">
        <v>123</v>
      </c>
      <c r="J12" s="33">
        <v>10</v>
      </c>
      <c r="K12" s="19">
        <v>0.18181818181818182</v>
      </c>
      <c r="L12" s="21"/>
      <c r="M12" s="21" t="s">
        <v>128</v>
      </c>
      <c r="N12" s="33">
        <v>9</v>
      </c>
      <c r="O12" s="19">
        <v>0.16363636363636364</v>
      </c>
      <c r="P12" s="21"/>
    </row>
    <row r="13" spans="1:16" s="47" customFormat="1" ht="15">
      <c r="A13" s="41" t="s">
        <v>0</v>
      </c>
      <c r="B13" s="42">
        <v>55</v>
      </c>
      <c r="C13" s="43">
        <v>1</v>
      </c>
      <c r="D13" s="21"/>
      <c r="E13" s="21" t="s">
        <v>110</v>
      </c>
      <c r="F13" s="33">
        <v>3</v>
      </c>
      <c r="G13" s="19">
        <v>0.05454545454545454</v>
      </c>
      <c r="H13" s="21"/>
      <c r="I13" s="21" t="s">
        <v>125</v>
      </c>
      <c r="J13" s="33">
        <v>10</v>
      </c>
      <c r="K13" s="19">
        <v>0.18181818181818182</v>
      </c>
      <c r="L13" s="21"/>
      <c r="M13" s="21" t="s">
        <v>57</v>
      </c>
      <c r="N13" s="33">
        <v>3</v>
      </c>
      <c r="O13" s="19">
        <v>0.05454545454545454</v>
      </c>
      <c r="P13" s="21"/>
    </row>
    <row r="14" spans="1:16" s="47" customFormat="1" ht="15">
      <c r="A14" s="21"/>
      <c r="B14" s="21"/>
      <c r="C14" s="21"/>
      <c r="D14" s="21"/>
      <c r="E14" s="21" t="s">
        <v>107</v>
      </c>
      <c r="F14" s="33">
        <v>52</v>
      </c>
      <c r="G14" s="19">
        <v>0.9454545454545454</v>
      </c>
      <c r="H14" s="21"/>
      <c r="I14" s="21" t="s">
        <v>127</v>
      </c>
      <c r="J14" s="33">
        <v>2</v>
      </c>
      <c r="K14" s="19">
        <v>0.03636363636363636</v>
      </c>
      <c r="L14" s="21"/>
      <c r="M14" s="21" t="s">
        <v>90</v>
      </c>
      <c r="N14" s="33">
        <v>1</v>
      </c>
      <c r="O14" s="19">
        <v>0.01818181818181818</v>
      </c>
      <c r="P14" s="21"/>
    </row>
    <row r="15" spans="1:16" s="47" customFormat="1" ht="15">
      <c r="A15" s="44" t="s">
        <v>178</v>
      </c>
      <c r="B15" s="44" t="s">
        <v>62</v>
      </c>
      <c r="C15" s="45" t="s">
        <v>61</v>
      </c>
      <c r="D15" s="21"/>
      <c r="E15" s="41" t="s">
        <v>0</v>
      </c>
      <c r="F15" s="42">
        <v>55</v>
      </c>
      <c r="G15" s="43">
        <v>1</v>
      </c>
      <c r="H15" s="21"/>
      <c r="I15" s="21" t="s">
        <v>78</v>
      </c>
      <c r="J15" s="33">
        <v>2</v>
      </c>
      <c r="K15" s="19">
        <v>0.03636363636363636</v>
      </c>
      <c r="L15" s="21"/>
      <c r="M15" s="21" t="s">
        <v>84</v>
      </c>
      <c r="N15" s="33">
        <v>13</v>
      </c>
      <c r="O15" s="19">
        <v>0.23636363636363636</v>
      </c>
      <c r="P15" s="21"/>
    </row>
    <row r="16" spans="1:16" s="47" customFormat="1" ht="15">
      <c r="A16" s="21" t="s">
        <v>60</v>
      </c>
      <c r="B16" s="33">
        <v>3</v>
      </c>
      <c r="C16" s="19">
        <v>0.05454545454545454</v>
      </c>
      <c r="D16" s="21"/>
      <c r="E16" s="21"/>
      <c r="F16" s="21"/>
      <c r="G16" s="21"/>
      <c r="H16" s="21"/>
      <c r="I16" s="21" t="s">
        <v>75</v>
      </c>
      <c r="J16" s="33">
        <v>2</v>
      </c>
      <c r="K16" s="19">
        <v>0.03636363636363636</v>
      </c>
      <c r="L16" s="21"/>
      <c r="M16" s="21" t="s">
        <v>81</v>
      </c>
      <c r="N16" s="33">
        <v>28</v>
      </c>
      <c r="O16" s="19">
        <v>0.509090909090909</v>
      </c>
      <c r="P16" s="21"/>
    </row>
    <row r="17" spans="1:16" s="47" customFormat="1" ht="15">
      <c r="A17" s="21" t="s">
        <v>59</v>
      </c>
      <c r="B17" s="33">
        <v>27</v>
      </c>
      <c r="C17" s="19">
        <v>0.4909090909090909</v>
      </c>
      <c r="D17" s="21"/>
      <c r="E17" s="44" t="s">
        <v>188</v>
      </c>
      <c r="F17" s="44" t="s">
        <v>62</v>
      </c>
      <c r="G17" s="45" t="s">
        <v>61</v>
      </c>
      <c r="H17" s="21"/>
      <c r="I17" s="21" t="s">
        <v>72</v>
      </c>
      <c r="J17" s="33">
        <v>9</v>
      </c>
      <c r="K17" s="19">
        <v>0.16363636363636364</v>
      </c>
      <c r="L17" s="21"/>
      <c r="M17" s="41" t="s">
        <v>0</v>
      </c>
      <c r="N17" s="42">
        <v>55</v>
      </c>
      <c r="O17" s="43">
        <v>1</v>
      </c>
      <c r="P17" s="21"/>
    </row>
    <row r="18" spans="1:16" s="47" customFormat="1" ht="15">
      <c r="A18" s="21" t="s">
        <v>58</v>
      </c>
      <c r="B18" s="33">
        <v>17</v>
      </c>
      <c r="C18" s="19">
        <v>0.3090909090909091</v>
      </c>
      <c r="D18" s="21"/>
      <c r="E18" s="21" t="s">
        <v>89</v>
      </c>
      <c r="F18" s="33">
        <v>3</v>
      </c>
      <c r="G18" s="19">
        <v>0.05454545454545454</v>
      </c>
      <c r="H18" s="21"/>
      <c r="I18" s="21" t="s">
        <v>67</v>
      </c>
      <c r="J18" s="33">
        <v>2</v>
      </c>
      <c r="K18" s="19">
        <v>0.03636363636363636</v>
      </c>
      <c r="L18" s="21"/>
      <c r="P18" s="21"/>
    </row>
    <row r="19" spans="1:16" s="47" customFormat="1" ht="15">
      <c r="A19" s="21" t="s">
        <v>57</v>
      </c>
      <c r="B19" s="33">
        <v>4</v>
      </c>
      <c r="C19" s="19">
        <v>0.07272727272727272</v>
      </c>
      <c r="D19" s="21"/>
      <c r="E19" s="21" t="s">
        <v>83</v>
      </c>
      <c r="F19" s="33">
        <v>2</v>
      </c>
      <c r="G19" s="19">
        <v>0.03636363636363636</v>
      </c>
      <c r="H19" s="21"/>
      <c r="I19" s="41" t="s">
        <v>0</v>
      </c>
      <c r="J19" s="42">
        <v>55</v>
      </c>
      <c r="K19" s="43">
        <v>1</v>
      </c>
      <c r="L19" s="21"/>
      <c r="M19" s="44" t="s">
        <v>71</v>
      </c>
      <c r="N19" s="44" t="s">
        <v>62</v>
      </c>
      <c r="O19" s="45" t="s">
        <v>61</v>
      </c>
      <c r="P19" s="44" t="s">
        <v>70</v>
      </c>
    </row>
    <row r="20" spans="1:16" s="47" customFormat="1" ht="15">
      <c r="A20" s="21" t="s">
        <v>56</v>
      </c>
      <c r="B20" s="33">
        <v>1</v>
      </c>
      <c r="C20" s="19">
        <v>0.01818181818181818</v>
      </c>
      <c r="D20" s="21"/>
      <c r="E20" s="21" t="s">
        <v>76</v>
      </c>
      <c r="F20" s="33">
        <v>1</v>
      </c>
      <c r="G20" s="19">
        <v>0.01818181818181818</v>
      </c>
      <c r="H20" s="21"/>
      <c r="L20" s="21"/>
      <c r="M20" s="21" t="s">
        <v>66</v>
      </c>
      <c r="N20" s="33">
        <v>3</v>
      </c>
      <c r="O20" s="19">
        <v>0.05454545454545454</v>
      </c>
      <c r="P20" s="48">
        <v>20.68219178082192</v>
      </c>
    </row>
    <row r="21" spans="1:16" s="47" customFormat="1" ht="15">
      <c r="A21" s="21" t="s">
        <v>129</v>
      </c>
      <c r="B21" s="33">
        <v>1</v>
      </c>
      <c r="C21" s="19">
        <v>0.01818181818181818</v>
      </c>
      <c r="D21" s="21"/>
      <c r="E21" s="21" t="s">
        <v>68</v>
      </c>
      <c r="F21" s="33">
        <v>49</v>
      </c>
      <c r="G21" s="19">
        <v>0.8909090909090909</v>
      </c>
      <c r="H21" s="21"/>
      <c r="I21" s="44" t="s">
        <v>186</v>
      </c>
      <c r="J21" s="44" t="s">
        <v>62</v>
      </c>
      <c r="K21" s="45" t="s">
        <v>61</v>
      </c>
      <c r="L21" s="21"/>
      <c r="M21" s="21" t="s">
        <v>64</v>
      </c>
      <c r="N21" s="33">
        <v>52</v>
      </c>
      <c r="O21" s="19">
        <v>0.9454545454545454</v>
      </c>
      <c r="P21" s="48">
        <v>23.341938883034775</v>
      </c>
    </row>
    <row r="22" spans="1:16" s="47" customFormat="1" ht="15">
      <c r="A22" s="21" t="s">
        <v>54</v>
      </c>
      <c r="B22" s="33">
        <v>2</v>
      </c>
      <c r="C22" s="19">
        <v>0.03636363636363636</v>
      </c>
      <c r="D22" s="21"/>
      <c r="E22" s="41" t="s">
        <v>0</v>
      </c>
      <c r="F22" s="42">
        <v>55</v>
      </c>
      <c r="G22" s="43">
        <v>1</v>
      </c>
      <c r="H22" s="21"/>
      <c r="I22" s="21" t="s">
        <v>121</v>
      </c>
      <c r="J22" s="33">
        <v>20</v>
      </c>
      <c r="K22" s="19">
        <v>0.36363636363636365</v>
      </c>
      <c r="L22" s="21"/>
      <c r="M22" s="41" t="s">
        <v>0</v>
      </c>
      <c r="N22" s="42">
        <v>55</v>
      </c>
      <c r="O22" s="43">
        <v>1</v>
      </c>
      <c r="P22" s="41">
        <v>23.19</v>
      </c>
    </row>
    <row r="23" spans="1:12" s="47" customFormat="1" ht="15">
      <c r="A23" s="41" t="s">
        <v>0</v>
      </c>
      <c r="B23" s="42">
        <v>55</v>
      </c>
      <c r="C23" s="43">
        <v>1</v>
      </c>
      <c r="D23" s="21"/>
      <c r="H23" s="21"/>
      <c r="I23" s="21" t="s">
        <v>123</v>
      </c>
      <c r="J23" s="33">
        <v>6</v>
      </c>
      <c r="K23" s="19">
        <v>0.10909090909090909</v>
      </c>
      <c r="L23" s="21"/>
    </row>
    <row r="24" spans="4:12" s="47" customFormat="1" ht="15">
      <c r="D24" s="21"/>
      <c r="E24" s="21"/>
      <c r="F24" s="21"/>
      <c r="G24" s="21"/>
      <c r="H24" s="21"/>
      <c r="I24" s="21" t="s">
        <v>125</v>
      </c>
      <c r="J24" s="33">
        <v>12</v>
      </c>
      <c r="K24" s="19">
        <v>0.21818181818181817</v>
      </c>
      <c r="L24" s="21"/>
    </row>
    <row r="25" spans="4:12" s="47" customFormat="1" ht="15">
      <c r="D25" s="21"/>
      <c r="E25" s="21"/>
      <c r="F25" s="21"/>
      <c r="G25" s="21"/>
      <c r="H25" s="21"/>
      <c r="I25" s="21" t="s">
        <v>127</v>
      </c>
      <c r="J25" s="33">
        <v>3</v>
      </c>
      <c r="K25" s="19">
        <v>0.05454545454545454</v>
      </c>
      <c r="L25" s="21"/>
    </row>
    <row r="26" spans="1:12" s="47" customFormat="1" ht="15">
      <c r="A26" s="21"/>
      <c r="B26" s="21"/>
      <c r="C26" s="21"/>
      <c r="D26" s="21"/>
      <c r="E26" s="21"/>
      <c r="F26" s="21"/>
      <c r="G26" s="21"/>
      <c r="H26" s="21"/>
      <c r="I26" s="21" t="s">
        <v>85</v>
      </c>
      <c r="J26" s="33">
        <v>2</v>
      </c>
      <c r="K26" s="19">
        <v>0.03636363636363636</v>
      </c>
      <c r="L26" s="21"/>
    </row>
    <row r="27" spans="1:16" s="47" customFormat="1" ht="15">
      <c r="A27" s="21"/>
      <c r="B27" s="21"/>
      <c r="C27" s="21"/>
      <c r="D27" s="21"/>
      <c r="E27" s="21"/>
      <c r="F27" s="21"/>
      <c r="G27" s="21"/>
      <c r="H27" s="21"/>
      <c r="I27" s="21" t="s">
        <v>82</v>
      </c>
      <c r="J27" s="33">
        <v>2</v>
      </c>
      <c r="K27" s="19">
        <v>0.03636363636363636</v>
      </c>
      <c r="L27" s="21"/>
      <c r="M27" s="21"/>
      <c r="N27" s="21"/>
      <c r="O27" s="21"/>
      <c r="P27" s="21"/>
    </row>
    <row r="28" spans="1:16" s="47" customFormat="1" ht="15">
      <c r="A28" s="21"/>
      <c r="B28" s="21"/>
      <c r="C28" s="21"/>
      <c r="D28" s="21"/>
      <c r="E28" s="21"/>
      <c r="F28" s="21"/>
      <c r="G28" s="21"/>
      <c r="H28" s="21"/>
      <c r="I28" s="21" t="s">
        <v>72</v>
      </c>
      <c r="J28" s="33">
        <v>9</v>
      </c>
      <c r="K28" s="19">
        <v>0.16363636363636364</v>
      </c>
      <c r="L28" s="21"/>
      <c r="M28" s="21"/>
      <c r="N28" s="21"/>
      <c r="O28" s="21"/>
      <c r="P28" s="21"/>
    </row>
    <row r="29" spans="1:16" s="47" customFormat="1" ht="15">
      <c r="A29" s="21"/>
      <c r="B29" s="21"/>
      <c r="C29" s="21"/>
      <c r="D29" s="21"/>
      <c r="E29" s="21"/>
      <c r="F29" s="21"/>
      <c r="G29" s="21"/>
      <c r="H29" s="21"/>
      <c r="I29" s="21" t="s">
        <v>67</v>
      </c>
      <c r="J29" s="33">
        <v>1</v>
      </c>
      <c r="K29" s="19">
        <v>0.01818181818181818</v>
      </c>
      <c r="L29" s="21"/>
      <c r="M29" s="21"/>
      <c r="N29" s="21"/>
      <c r="O29" s="21"/>
      <c r="P29" s="21"/>
    </row>
    <row r="30" spans="1:16" s="47" customFormat="1" ht="15">
      <c r="A30" s="21"/>
      <c r="B30" s="21"/>
      <c r="C30" s="21"/>
      <c r="D30" s="21"/>
      <c r="E30" s="21"/>
      <c r="F30" s="21"/>
      <c r="G30" s="21"/>
      <c r="H30" s="21"/>
      <c r="I30" s="41" t="s">
        <v>0</v>
      </c>
      <c r="J30" s="42">
        <v>55</v>
      </c>
      <c r="K30" s="43">
        <v>1</v>
      </c>
      <c r="L30" s="21"/>
      <c r="M30" s="21"/>
      <c r="N30" s="21"/>
      <c r="O30" s="21"/>
      <c r="P30" s="21"/>
    </row>
    <row r="31" spans="1:16" s="47" customFormat="1" ht="15">
      <c r="A31" s="21"/>
      <c r="B31" s="21"/>
      <c r="C31" s="21"/>
      <c r="D31" s="21"/>
      <c r="E31" s="21"/>
      <c r="F31" s="21"/>
      <c r="G31" s="21"/>
      <c r="H31" s="21"/>
      <c r="L31" s="21"/>
      <c r="M31" s="21"/>
      <c r="N31" s="21"/>
      <c r="O31" s="21"/>
      <c r="P31" s="21"/>
    </row>
    <row r="32" spans="1:16" s="47" customFormat="1" ht="15">
      <c r="A32" s="21"/>
      <c r="B32" s="21"/>
      <c r="C32" s="21"/>
      <c r="D32" s="21"/>
      <c r="E32" s="21"/>
      <c r="F32" s="21"/>
      <c r="G32" s="21"/>
      <c r="H32" s="21"/>
      <c r="L32" s="21"/>
      <c r="M32" s="21"/>
      <c r="N32" s="21"/>
      <c r="O32" s="21"/>
      <c r="P32" s="21"/>
    </row>
    <row r="33" spans="1:16" s="47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="47" customFormat="1" ht="14.25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23" t="s">
        <v>150</v>
      </c>
      <c r="B1" s="23"/>
      <c r="C1" s="23"/>
    </row>
    <row r="2" spans="1:3" ht="15.75" thickTop="1">
      <c r="A2" s="1" t="s">
        <v>18</v>
      </c>
      <c r="B2" s="1" t="s">
        <v>53</v>
      </c>
      <c r="C2" s="1" t="s">
        <v>61</v>
      </c>
    </row>
    <row r="3" spans="1:3" ht="15">
      <c r="A3" s="2" t="s">
        <v>19</v>
      </c>
      <c r="B3" s="3">
        <v>14</v>
      </c>
      <c r="C3" s="15">
        <f>B3/55</f>
        <v>0.2545454545454545</v>
      </c>
    </row>
    <row r="4" spans="1:3" ht="15">
      <c r="A4" s="2" t="s">
        <v>20</v>
      </c>
      <c r="B4" s="3">
        <v>13</v>
      </c>
      <c r="C4" s="15">
        <f>B4/55</f>
        <v>0.23636363636363636</v>
      </c>
    </row>
    <row r="5" spans="1:3" ht="15">
      <c r="A5" s="2" t="s">
        <v>21</v>
      </c>
      <c r="B5" s="3">
        <v>3</v>
      </c>
      <c r="C5" s="15">
        <f>B5/55</f>
        <v>0.05454545454545454</v>
      </c>
    </row>
    <row r="6" spans="1:3" ht="15">
      <c r="A6" s="2" t="s">
        <v>22</v>
      </c>
      <c r="B6" s="3">
        <v>24</v>
      </c>
      <c r="C6" s="15">
        <f>B6/55</f>
        <v>0.43636363636363634</v>
      </c>
    </row>
    <row r="7" spans="1:3" ht="15">
      <c r="A7" s="2" t="s">
        <v>23</v>
      </c>
      <c r="B7" s="3">
        <v>1</v>
      </c>
      <c r="C7" s="15">
        <f>B7/55</f>
        <v>0.01818181818181818</v>
      </c>
    </row>
    <row r="8" spans="1:3" ht="15">
      <c r="A8" s="9" t="s">
        <v>0</v>
      </c>
      <c r="B8" s="10">
        <v>55</v>
      </c>
      <c r="C8" s="16">
        <f>B8/55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23" t="s">
        <v>151</v>
      </c>
      <c r="B1" s="23"/>
      <c r="C1" s="23"/>
    </row>
    <row r="2" spans="1:3" ht="15.75" thickTop="1">
      <c r="A2" s="1" t="s">
        <v>24</v>
      </c>
      <c r="B2" s="1" t="s">
        <v>53</v>
      </c>
      <c r="C2" s="1" t="s">
        <v>61</v>
      </c>
    </row>
    <row r="3" spans="1:3" ht="15">
      <c r="A3" s="11" t="s">
        <v>148</v>
      </c>
      <c r="B3" s="12">
        <v>4</v>
      </c>
      <c r="C3" s="20">
        <f>B3/55</f>
        <v>0.07272727272727272</v>
      </c>
    </row>
    <row r="4" spans="1:3" ht="15">
      <c r="A4" s="8" t="s">
        <v>25</v>
      </c>
      <c r="B4" s="3">
        <v>1</v>
      </c>
      <c r="C4" s="15">
        <f aca="true" t="shared" si="0" ref="C4:C9">B4/55</f>
        <v>0.01818181818181818</v>
      </c>
    </row>
    <row r="5" spans="1:3" ht="15">
      <c r="A5" s="8" t="s">
        <v>26</v>
      </c>
      <c r="B5" s="3">
        <v>3</v>
      </c>
      <c r="C5" s="15">
        <f t="shared" si="0"/>
        <v>0.05454545454545454</v>
      </c>
    </row>
    <row r="6" spans="1:3" ht="15">
      <c r="A6" s="11" t="s">
        <v>149</v>
      </c>
      <c r="B6" s="12">
        <v>51</v>
      </c>
      <c r="C6" s="20">
        <f t="shared" si="0"/>
        <v>0.9272727272727272</v>
      </c>
    </row>
    <row r="7" spans="1:3" ht="15">
      <c r="A7" s="8" t="s">
        <v>26</v>
      </c>
      <c r="B7" s="3">
        <v>2</v>
      </c>
      <c r="C7" s="15">
        <f t="shared" si="0"/>
        <v>0.03636363636363636</v>
      </c>
    </row>
    <row r="8" spans="1:3" ht="15">
      <c r="A8" s="8" t="s">
        <v>27</v>
      </c>
      <c r="B8" s="3">
        <v>49</v>
      </c>
      <c r="C8" s="15">
        <f t="shared" si="0"/>
        <v>0.8909090909090909</v>
      </c>
    </row>
    <row r="9" spans="1:3" ht="15">
      <c r="A9" s="9" t="s">
        <v>0</v>
      </c>
      <c r="B9" s="10">
        <v>55</v>
      </c>
      <c r="C9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23" t="s">
        <v>152</v>
      </c>
      <c r="B1" s="23"/>
      <c r="C1" s="23"/>
    </row>
    <row r="2" spans="1:3" ht="15.75" thickTop="1">
      <c r="A2" s="1" t="s">
        <v>28</v>
      </c>
      <c r="B2" s="1" t="s">
        <v>53</v>
      </c>
      <c r="C2" s="1" t="s">
        <v>61</v>
      </c>
    </row>
    <row r="3" spans="1:3" ht="15">
      <c r="A3" s="2" t="s">
        <v>29</v>
      </c>
      <c r="B3" s="3">
        <v>1</v>
      </c>
      <c r="C3" s="15">
        <f>B3/55</f>
        <v>0.01818181818181818</v>
      </c>
    </row>
    <row r="4" spans="1:3" ht="15">
      <c r="A4" s="2" t="s">
        <v>30</v>
      </c>
      <c r="B4" s="3">
        <v>2</v>
      </c>
      <c r="C4" s="15">
        <f aca="true" t="shared" si="0" ref="C4:C21">B4/55</f>
        <v>0.03636363636363636</v>
      </c>
    </row>
    <row r="5" spans="1:3" ht="15">
      <c r="A5" s="2" t="s">
        <v>31</v>
      </c>
      <c r="B5" s="3">
        <v>2</v>
      </c>
      <c r="C5" s="15">
        <f t="shared" si="0"/>
        <v>0.03636363636363636</v>
      </c>
    </row>
    <row r="6" spans="1:3" ht="15">
      <c r="A6" s="2" t="s">
        <v>32</v>
      </c>
      <c r="B6" s="3">
        <v>1</v>
      </c>
      <c r="C6" s="15">
        <f t="shared" si="0"/>
        <v>0.01818181818181818</v>
      </c>
    </row>
    <row r="7" spans="1:3" ht="15">
      <c r="A7" s="2" t="s">
        <v>33</v>
      </c>
      <c r="B7" s="3">
        <v>2</v>
      </c>
      <c r="C7" s="15">
        <f t="shared" si="0"/>
        <v>0.03636363636363636</v>
      </c>
    </row>
    <row r="8" spans="1:3" ht="15">
      <c r="A8" s="2" t="s">
        <v>34</v>
      </c>
      <c r="B8" s="3">
        <v>12</v>
      </c>
      <c r="C8" s="15">
        <f t="shared" si="0"/>
        <v>0.21818181818181817</v>
      </c>
    </row>
    <row r="9" spans="1:3" ht="15">
      <c r="A9" s="2" t="s">
        <v>35</v>
      </c>
      <c r="B9" s="3">
        <v>1</v>
      </c>
      <c r="C9" s="15">
        <f t="shared" si="0"/>
        <v>0.01818181818181818</v>
      </c>
    </row>
    <row r="10" spans="1:3" ht="15">
      <c r="A10" s="2" t="s">
        <v>36</v>
      </c>
      <c r="B10" s="3">
        <v>2</v>
      </c>
      <c r="C10" s="15">
        <f t="shared" si="0"/>
        <v>0.03636363636363636</v>
      </c>
    </row>
    <row r="11" spans="1:3" ht="15">
      <c r="A11" s="2" t="s">
        <v>37</v>
      </c>
      <c r="B11" s="3">
        <v>2</v>
      </c>
      <c r="C11" s="15">
        <f t="shared" si="0"/>
        <v>0.03636363636363636</v>
      </c>
    </row>
    <row r="12" spans="1:3" ht="15">
      <c r="A12" s="2" t="s">
        <v>38</v>
      </c>
      <c r="B12" s="3">
        <v>2</v>
      </c>
      <c r="C12" s="15">
        <f t="shared" si="0"/>
        <v>0.03636363636363636</v>
      </c>
    </row>
    <row r="13" spans="1:3" ht="15">
      <c r="A13" s="2" t="s">
        <v>39</v>
      </c>
      <c r="B13" s="3">
        <v>4</v>
      </c>
      <c r="C13" s="15">
        <f t="shared" si="0"/>
        <v>0.07272727272727272</v>
      </c>
    </row>
    <row r="14" spans="1:3" ht="15">
      <c r="A14" s="2" t="s">
        <v>40</v>
      </c>
      <c r="B14" s="3">
        <v>1</v>
      </c>
      <c r="C14" s="15">
        <f t="shared" si="0"/>
        <v>0.01818181818181818</v>
      </c>
    </row>
    <row r="15" spans="1:3" ht="15">
      <c r="A15" s="2" t="s">
        <v>41</v>
      </c>
      <c r="B15" s="3">
        <v>4</v>
      </c>
      <c r="C15" s="15">
        <f t="shared" si="0"/>
        <v>0.07272727272727272</v>
      </c>
    </row>
    <row r="16" spans="1:3" ht="15">
      <c r="A16" s="2" t="s">
        <v>42</v>
      </c>
      <c r="B16" s="3">
        <v>12</v>
      </c>
      <c r="C16" s="15">
        <f t="shared" si="0"/>
        <v>0.21818181818181817</v>
      </c>
    </row>
    <row r="17" spans="1:3" ht="15">
      <c r="A17" s="2" t="s">
        <v>43</v>
      </c>
      <c r="B17" s="3">
        <v>2</v>
      </c>
      <c r="C17" s="15">
        <f t="shared" si="0"/>
        <v>0.03636363636363636</v>
      </c>
    </row>
    <row r="18" spans="1:3" ht="15">
      <c r="A18" s="2" t="s">
        <v>44</v>
      </c>
      <c r="B18" s="3">
        <v>1</v>
      </c>
      <c r="C18" s="15">
        <f t="shared" si="0"/>
        <v>0.01818181818181818</v>
      </c>
    </row>
    <row r="19" spans="1:3" ht="15">
      <c r="A19" s="2" t="s">
        <v>45</v>
      </c>
      <c r="B19" s="3">
        <v>3</v>
      </c>
      <c r="C19" s="15">
        <f t="shared" si="0"/>
        <v>0.05454545454545454</v>
      </c>
    </row>
    <row r="20" spans="1:3" ht="15">
      <c r="A20" s="2" t="s">
        <v>46</v>
      </c>
      <c r="B20" s="3">
        <v>1</v>
      </c>
      <c r="C20" s="15">
        <f t="shared" si="0"/>
        <v>0.01818181818181818</v>
      </c>
    </row>
    <row r="21" spans="1:3" ht="15">
      <c r="A21" s="9" t="s">
        <v>0</v>
      </c>
      <c r="B21" s="10">
        <v>55</v>
      </c>
      <c r="C21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70" zoomScaleNormal="70" zoomScalePageLayoutView="0" workbookViewId="0" topLeftCell="A1">
      <selection activeCell="A6" sqref="A6:G6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3" t="s">
        <v>144</v>
      </c>
      <c r="B1" s="23"/>
      <c r="C1" s="23"/>
      <c r="D1" s="23"/>
      <c r="E1" s="23"/>
      <c r="F1" s="23"/>
      <c r="G1" s="23"/>
    </row>
    <row r="2" spans="1:7" ht="15.75" thickTop="1">
      <c r="A2" s="1" t="s">
        <v>1</v>
      </c>
      <c r="B2" s="1" t="s">
        <v>47</v>
      </c>
      <c r="C2" s="1" t="s">
        <v>48</v>
      </c>
      <c r="D2" s="1" t="s">
        <v>49</v>
      </c>
      <c r="E2" s="1" t="s">
        <v>50</v>
      </c>
      <c r="F2" s="1" t="s">
        <v>51</v>
      </c>
      <c r="G2" s="1" t="s">
        <v>52</v>
      </c>
    </row>
    <row r="3" spans="1:7" ht="15">
      <c r="A3" s="25" t="s">
        <v>2</v>
      </c>
      <c r="B3" s="26">
        <v>1</v>
      </c>
      <c r="C3" s="26">
        <v>186</v>
      </c>
      <c r="D3" s="26">
        <v>69</v>
      </c>
      <c r="E3" s="26">
        <v>0</v>
      </c>
      <c r="F3" s="24">
        <v>92</v>
      </c>
      <c r="G3" s="24">
        <v>1220</v>
      </c>
    </row>
    <row r="4" spans="1:7" s="27" customFormat="1" ht="15">
      <c r="A4" s="25" t="s">
        <v>3</v>
      </c>
      <c r="B4" s="26">
        <v>9</v>
      </c>
      <c r="C4" s="26">
        <v>264</v>
      </c>
      <c r="D4" s="26">
        <v>264</v>
      </c>
      <c r="E4" s="26">
        <v>139</v>
      </c>
      <c r="F4" s="26">
        <v>313</v>
      </c>
      <c r="G4" s="26">
        <v>570</v>
      </c>
    </row>
    <row r="5" spans="1:7" ht="15">
      <c r="A5" s="6" t="s">
        <v>190</v>
      </c>
      <c r="B5" s="7">
        <v>4</v>
      </c>
      <c r="C5" s="7">
        <v>832</v>
      </c>
      <c r="D5" s="7">
        <v>288</v>
      </c>
      <c r="E5" s="7">
        <v>151</v>
      </c>
      <c r="F5" s="24">
        <v>297</v>
      </c>
      <c r="G5" s="24">
        <v>932</v>
      </c>
    </row>
    <row r="6" spans="1:7" ht="15">
      <c r="A6" s="4" t="s">
        <v>0</v>
      </c>
      <c r="B6" s="5">
        <v>14</v>
      </c>
      <c r="C6" s="5">
        <v>1282</v>
      </c>
      <c r="D6" s="5">
        <v>621</v>
      </c>
      <c r="E6" s="5">
        <v>290</v>
      </c>
      <c r="F6" s="5">
        <v>702</v>
      </c>
      <c r="G6" s="5">
        <v>2722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="60" zoomScaleNormal="60" zoomScalePageLayoutView="0" workbookViewId="0" topLeftCell="A1">
      <selection activeCell="B22" sqref="B22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3" t="s">
        <v>145</v>
      </c>
      <c r="B1" s="23"/>
      <c r="C1" s="23"/>
      <c r="D1" s="23"/>
      <c r="E1" s="23"/>
      <c r="F1" s="23"/>
      <c r="G1" s="23"/>
    </row>
    <row r="2" spans="1:7" ht="15.75" thickTop="1">
      <c r="A2" s="30" t="s">
        <v>4</v>
      </c>
      <c r="B2" s="30" t="s">
        <v>47</v>
      </c>
      <c r="C2" s="30" t="s">
        <v>48</v>
      </c>
      <c r="D2" s="30" t="s">
        <v>49</v>
      </c>
      <c r="E2" s="30" t="s">
        <v>50</v>
      </c>
      <c r="F2" s="30" t="s">
        <v>51</v>
      </c>
      <c r="G2" s="30" t="s">
        <v>52</v>
      </c>
    </row>
    <row r="3" spans="1:7" s="27" customFormat="1" ht="15">
      <c r="A3" s="26" t="s">
        <v>2</v>
      </c>
      <c r="B3" s="26">
        <v>1</v>
      </c>
      <c r="C3" s="26">
        <v>186</v>
      </c>
      <c r="D3" s="26">
        <v>69</v>
      </c>
      <c r="E3" s="26">
        <v>0</v>
      </c>
      <c r="F3" s="26">
        <v>92</v>
      </c>
      <c r="G3" s="26">
        <v>1220</v>
      </c>
    </row>
    <row r="4" spans="1:7" s="27" customFormat="1" ht="15">
      <c r="A4" s="26" t="s">
        <v>3</v>
      </c>
      <c r="B4" s="26"/>
      <c r="C4" s="26"/>
      <c r="D4" s="26"/>
      <c r="E4" s="26"/>
      <c r="F4" s="26"/>
      <c r="G4" s="26"/>
    </row>
    <row r="5" spans="1:7" s="27" customFormat="1" ht="15">
      <c r="A5" s="28" t="s">
        <v>5</v>
      </c>
      <c r="B5" s="29">
        <v>2</v>
      </c>
      <c r="C5" s="29">
        <v>29</v>
      </c>
      <c r="D5" s="29">
        <v>29</v>
      </c>
      <c r="E5" s="29">
        <v>25</v>
      </c>
      <c r="F5" s="29">
        <v>69</v>
      </c>
      <c r="G5" s="29">
        <v>29</v>
      </c>
    </row>
    <row r="6" spans="1:7" s="27" customFormat="1" ht="15">
      <c r="A6" s="28" t="s">
        <v>6</v>
      </c>
      <c r="B6" s="29">
        <v>7</v>
      </c>
      <c r="C6" s="29">
        <v>235</v>
      </c>
      <c r="D6" s="29">
        <v>235</v>
      </c>
      <c r="E6" s="29">
        <v>114</v>
      </c>
      <c r="F6" s="29">
        <v>244</v>
      </c>
      <c r="G6" s="29">
        <v>541</v>
      </c>
    </row>
    <row r="7" spans="1:7" s="27" customFormat="1" ht="15">
      <c r="A7" s="25" t="s">
        <v>190</v>
      </c>
      <c r="B7" s="26"/>
      <c r="C7" s="26"/>
      <c r="D7" s="26"/>
      <c r="E7" s="26"/>
      <c r="F7" s="26"/>
      <c r="G7" s="26"/>
    </row>
    <row r="8" spans="1:7" s="27" customFormat="1" ht="15">
      <c r="A8" s="28" t="s">
        <v>7</v>
      </c>
      <c r="B8" s="29">
        <v>1</v>
      </c>
      <c r="C8" s="29">
        <v>179</v>
      </c>
      <c r="D8" s="29">
        <v>70</v>
      </c>
      <c r="E8" s="29">
        <v>0</v>
      </c>
      <c r="F8" s="29">
        <v>70</v>
      </c>
      <c r="G8" s="29">
        <v>320</v>
      </c>
    </row>
    <row r="9" spans="1:7" s="27" customFormat="1" ht="15">
      <c r="A9" s="28" t="s">
        <v>8</v>
      </c>
      <c r="B9" s="29">
        <v>1</v>
      </c>
      <c r="C9" s="29">
        <v>172</v>
      </c>
      <c r="D9" s="29">
        <v>67</v>
      </c>
      <c r="E9" s="29">
        <v>30</v>
      </c>
      <c r="F9" s="29">
        <v>67</v>
      </c>
      <c r="G9" s="29">
        <v>211</v>
      </c>
    </row>
    <row r="10" spans="1:7" s="27" customFormat="1" ht="15">
      <c r="A10" s="28" t="s">
        <v>9</v>
      </c>
      <c r="B10" s="29">
        <v>2</v>
      </c>
      <c r="C10" s="29">
        <v>481</v>
      </c>
      <c r="D10" s="29">
        <v>151</v>
      </c>
      <c r="E10" s="29">
        <v>121</v>
      </c>
      <c r="F10" s="29">
        <v>160</v>
      </c>
      <c r="G10" s="29">
        <v>401</v>
      </c>
    </row>
    <row r="11" spans="1:7" ht="15">
      <c r="A11" s="4" t="s">
        <v>0</v>
      </c>
      <c r="B11" s="5">
        <v>14</v>
      </c>
      <c r="C11" s="5">
        <v>1282</v>
      </c>
      <c r="D11" s="5">
        <v>621</v>
      </c>
      <c r="E11" s="5">
        <v>290</v>
      </c>
      <c r="F11" s="5">
        <v>702</v>
      </c>
      <c r="G11" s="5">
        <v>2722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23" t="s">
        <v>146</v>
      </c>
      <c r="B1" s="23"/>
      <c r="C1" s="23"/>
      <c r="D1" s="23"/>
      <c r="E1" s="23"/>
      <c r="F1" s="23"/>
      <c r="G1" s="23"/>
    </row>
    <row r="2" spans="1:7" ht="15.75" thickTop="1">
      <c r="A2" s="1" t="s">
        <v>10</v>
      </c>
      <c r="B2" s="1" t="s">
        <v>47</v>
      </c>
      <c r="C2" s="1" t="s">
        <v>48</v>
      </c>
      <c r="D2" s="1" t="s">
        <v>49</v>
      </c>
      <c r="E2" s="1" t="s">
        <v>50</v>
      </c>
      <c r="F2" s="1" t="s">
        <v>51</v>
      </c>
      <c r="G2" s="1" t="s">
        <v>52</v>
      </c>
    </row>
    <row r="3" spans="1:7" ht="15">
      <c r="A3" s="2" t="s">
        <v>11</v>
      </c>
      <c r="B3" s="3">
        <v>1</v>
      </c>
      <c r="C3" s="3">
        <v>60</v>
      </c>
      <c r="D3" s="3">
        <v>60</v>
      </c>
      <c r="E3" s="3">
        <v>28</v>
      </c>
      <c r="F3" s="3">
        <v>60</v>
      </c>
      <c r="G3" s="3">
        <v>256</v>
      </c>
    </row>
    <row r="4" spans="1:7" ht="15">
      <c r="A4" s="2" t="s">
        <v>12</v>
      </c>
      <c r="B4" s="3">
        <v>13</v>
      </c>
      <c r="C4" s="3">
        <v>1222</v>
      </c>
      <c r="D4" s="3">
        <v>561</v>
      </c>
      <c r="E4" s="3">
        <v>262</v>
      </c>
      <c r="F4" s="3">
        <v>642</v>
      </c>
      <c r="G4" s="3">
        <v>2466</v>
      </c>
    </row>
    <row r="5" spans="1:7" ht="15">
      <c r="A5" s="4" t="s">
        <v>0</v>
      </c>
      <c r="B5" s="5">
        <v>14</v>
      </c>
      <c r="C5" s="5">
        <v>1282</v>
      </c>
      <c r="D5" s="5">
        <v>621</v>
      </c>
      <c r="E5" s="5">
        <v>290</v>
      </c>
      <c r="F5" s="5">
        <v>702</v>
      </c>
      <c r="G5" s="5">
        <v>2722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="60" zoomScaleNormal="60" zoomScalePageLayoutView="0" workbookViewId="0" topLeftCell="A1">
      <selection activeCell="G14" sqref="G14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23" t="s">
        <v>147</v>
      </c>
      <c r="B1" s="23"/>
      <c r="C1" s="23"/>
      <c r="D1" s="23"/>
      <c r="E1" s="23"/>
      <c r="F1" s="23"/>
      <c r="G1" s="23"/>
    </row>
    <row r="2" spans="1:7" ht="15.75" thickTop="1">
      <c r="A2" s="1" t="s">
        <v>13</v>
      </c>
      <c r="B2" s="1" t="s">
        <v>47</v>
      </c>
      <c r="C2" s="1" t="s">
        <v>48</v>
      </c>
      <c r="D2" s="1" t="s">
        <v>49</v>
      </c>
      <c r="E2" s="1" t="s">
        <v>50</v>
      </c>
      <c r="F2" s="1" t="s">
        <v>51</v>
      </c>
      <c r="G2" s="1" t="s">
        <v>52</v>
      </c>
    </row>
    <row r="3" spans="1:7" ht="15">
      <c r="A3" s="2" t="s">
        <v>14</v>
      </c>
      <c r="B3" s="3">
        <v>7</v>
      </c>
      <c r="C3" s="3">
        <v>895</v>
      </c>
      <c r="D3" s="3">
        <v>343</v>
      </c>
      <c r="E3" s="3">
        <v>192</v>
      </c>
      <c r="F3" s="3">
        <v>379</v>
      </c>
      <c r="G3" s="3">
        <v>1971</v>
      </c>
    </row>
    <row r="4" spans="1:7" ht="15">
      <c r="A4" s="2" t="s">
        <v>15</v>
      </c>
      <c r="B4" s="3">
        <v>2</v>
      </c>
      <c r="C4" s="3">
        <v>85</v>
      </c>
      <c r="D4" s="3">
        <v>85</v>
      </c>
      <c r="E4" s="3">
        <v>48</v>
      </c>
      <c r="F4" s="3">
        <v>85</v>
      </c>
      <c r="G4" s="3">
        <v>297</v>
      </c>
    </row>
    <row r="5" spans="1:7" ht="15">
      <c r="A5" s="2" t="s">
        <v>16</v>
      </c>
      <c r="B5" s="3">
        <v>4</v>
      </c>
      <c r="C5" s="3">
        <v>250</v>
      </c>
      <c r="D5" s="3">
        <v>141</v>
      </c>
      <c r="E5" s="3">
        <v>50</v>
      </c>
      <c r="F5" s="3">
        <v>186</v>
      </c>
      <c r="G5" s="3">
        <v>402</v>
      </c>
    </row>
    <row r="6" spans="1:7" ht="15">
      <c r="A6" s="2" t="s">
        <v>17</v>
      </c>
      <c r="B6" s="3">
        <v>1</v>
      </c>
      <c r="C6" s="3">
        <v>52</v>
      </c>
      <c r="D6" s="3">
        <v>52</v>
      </c>
      <c r="E6" s="3">
        <v>0</v>
      </c>
      <c r="F6" s="3">
        <v>52</v>
      </c>
      <c r="G6" s="3">
        <v>52</v>
      </c>
    </row>
    <row r="7" spans="1:7" ht="15">
      <c r="A7" s="4" t="s">
        <v>0</v>
      </c>
      <c r="B7" s="5">
        <v>14</v>
      </c>
      <c r="C7" s="5">
        <v>1282</v>
      </c>
      <c r="D7" s="5">
        <v>621</v>
      </c>
      <c r="E7" s="5">
        <v>290</v>
      </c>
      <c r="F7" s="5">
        <v>702</v>
      </c>
      <c r="G7" s="5">
        <v>2722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="60" zoomScaleNormal="60" zoomScalePageLayoutView="0" workbookViewId="0" topLeftCell="A1">
      <selection activeCell="A2" sqref="A2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23" t="s">
        <v>171</v>
      </c>
      <c r="B1" s="23"/>
      <c r="C1" s="23"/>
      <c r="D1" s="23"/>
      <c r="E1" s="23"/>
      <c r="F1" s="23"/>
      <c r="G1" s="23"/>
    </row>
    <row r="2" spans="1:7" ht="15.75" thickTop="1">
      <c r="A2" s="1" t="s">
        <v>170</v>
      </c>
      <c r="B2" s="1" t="s">
        <v>47</v>
      </c>
      <c r="C2" s="1" t="s">
        <v>48</v>
      </c>
      <c r="D2" s="1" t="s">
        <v>49</v>
      </c>
      <c r="E2" s="1" t="s">
        <v>50</v>
      </c>
      <c r="F2" s="1" t="s">
        <v>51</v>
      </c>
      <c r="G2" s="1" t="s">
        <v>52</v>
      </c>
    </row>
    <row r="3" spans="1:7" ht="15">
      <c r="A3" s="25" t="s">
        <v>2</v>
      </c>
      <c r="B3" s="26">
        <v>1</v>
      </c>
      <c r="C3" s="26">
        <v>186</v>
      </c>
      <c r="D3" s="26">
        <v>69</v>
      </c>
      <c r="E3" s="26">
        <v>0</v>
      </c>
      <c r="F3" s="26">
        <v>92</v>
      </c>
      <c r="G3" s="26">
        <v>1220</v>
      </c>
    </row>
    <row r="4" spans="1:7" s="27" customFormat="1" ht="15">
      <c r="A4" s="28" t="s">
        <v>156</v>
      </c>
      <c r="B4" s="29">
        <v>1</v>
      </c>
      <c r="C4" s="29">
        <v>186</v>
      </c>
      <c r="D4" s="29">
        <v>69</v>
      </c>
      <c r="E4" s="29">
        <v>0</v>
      </c>
      <c r="F4" s="29">
        <v>92</v>
      </c>
      <c r="G4" s="29">
        <v>1220</v>
      </c>
    </row>
    <row r="5" spans="1:7" s="27" customFormat="1" ht="15">
      <c r="A5" s="25" t="s">
        <v>5</v>
      </c>
      <c r="B5" s="26">
        <v>2</v>
      </c>
      <c r="C5" s="26">
        <v>29</v>
      </c>
      <c r="D5" s="26">
        <v>29</v>
      </c>
      <c r="E5" s="26">
        <v>25</v>
      </c>
      <c r="F5" s="26">
        <v>69</v>
      </c>
      <c r="G5" s="26">
        <v>29</v>
      </c>
    </row>
    <row r="6" spans="1:7" s="27" customFormat="1" ht="15">
      <c r="A6" s="28" t="s">
        <v>157</v>
      </c>
      <c r="B6" s="29">
        <v>1</v>
      </c>
      <c r="C6" s="29">
        <v>13</v>
      </c>
      <c r="D6" s="29">
        <v>13</v>
      </c>
      <c r="E6" s="29">
        <v>9</v>
      </c>
      <c r="F6" s="29">
        <v>25</v>
      </c>
      <c r="G6" s="29">
        <v>13</v>
      </c>
    </row>
    <row r="7" spans="1:7" s="27" customFormat="1" ht="15">
      <c r="A7" s="28" t="s">
        <v>158</v>
      </c>
      <c r="B7" s="29">
        <v>1</v>
      </c>
      <c r="C7" s="29">
        <v>16</v>
      </c>
      <c r="D7" s="29">
        <v>16</v>
      </c>
      <c r="E7" s="29">
        <v>16</v>
      </c>
      <c r="F7" s="29">
        <v>44</v>
      </c>
      <c r="G7" s="29">
        <v>16</v>
      </c>
    </row>
    <row r="8" spans="1:7" s="27" customFormat="1" ht="15">
      <c r="A8" s="25" t="s">
        <v>6</v>
      </c>
      <c r="B8" s="26">
        <v>7</v>
      </c>
      <c r="C8" s="26">
        <v>235</v>
      </c>
      <c r="D8" s="26">
        <v>235</v>
      </c>
      <c r="E8" s="26">
        <v>114</v>
      </c>
      <c r="F8" s="26">
        <v>244</v>
      </c>
      <c r="G8" s="26">
        <v>541</v>
      </c>
    </row>
    <row r="9" spans="1:7" s="27" customFormat="1" ht="15">
      <c r="A9" s="28" t="s">
        <v>159</v>
      </c>
      <c r="B9" s="29">
        <v>1</v>
      </c>
      <c r="C9" s="29">
        <v>60</v>
      </c>
      <c r="D9" s="29">
        <v>60</v>
      </c>
      <c r="E9" s="29">
        <v>28</v>
      </c>
      <c r="F9" s="29">
        <v>60</v>
      </c>
      <c r="G9" s="29">
        <v>256</v>
      </c>
    </row>
    <row r="10" spans="1:7" s="27" customFormat="1" ht="15">
      <c r="A10" s="28" t="s">
        <v>160</v>
      </c>
      <c r="B10" s="29">
        <v>1</v>
      </c>
      <c r="C10" s="29">
        <v>16</v>
      </c>
      <c r="D10" s="29">
        <v>16</v>
      </c>
      <c r="E10" s="29">
        <v>12</v>
      </c>
      <c r="F10" s="29">
        <v>20</v>
      </c>
      <c r="G10" s="29">
        <v>41</v>
      </c>
    </row>
    <row r="11" spans="1:7" s="27" customFormat="1" ht="15">
      <c r="A11" s="28" t="s">
        <v>161</v>
      </c>
      <c r="B11" s="29">
        <v>1</v>
      </c>
      <c r="C11" s="29">
        <v>52</v>
      </c>
      <c r="D11" s="29">
        <v>52</v>
      </c>
      <c r="E11" s="29">
        <v>0</v>
      </c>
      <c r="F11" s="29">
        <v>52</v>
      </c>
      <c r="G11" s="29">
        <v>52</v>
      </c>
    </row>
    <row r="12" spans="1:7" s="27" customFormat="1" ht="15">
      <c r="A12" s="28" t="s">
        <v>162</v>
      </c>
      <c r="B12" s="29">
        <v>1</v>
      </c>
      <c r="C12" s="29">
        <v>25</v>
      </c>
      <c r="D12" s="29">
        <v>25</v>
      </c>
      <c r="E12" s="29">
        <v>20</v>
      </c>
      <c r="F12" s="29">
        <v>25</v>
      </c>
      <c r="G12" s="29">
        <v>41</v>
      </c>
    </row>
    <row r="13" spans="1:7" s="27" customFormat="1" ht="15">
      <c r="A13" s="28" t="s">
        <v>163</v>
      </c>
      <c r="B13" s="29">
        <v>1</v>
      </c>
      <c r="C13" s="29">
        <v>42</v>
      </c>
      <c r="D13" s="29">
        <v>42</v>
      </c>
      <c r="E13" s="29">
        <v>25</v>
      </c>
      <c r="F13" s="29">
        <v>47</v>
      </c>
      <c r="G13" s="29">
        <v>53</v>
      </c>
    </row>
    <row r="14" spans="1:7" s="27" customFormat="1" ht="15">
      <c r="A14" s="28" t="s">
        <v>164</v>
      </c>
      <c r="B14" s="29">
        <v>1</v>
      </c>
      <c r="C14" s="29">
        <v>20</v>
      </c>
      <c r="D14" s="29">
        <v>20</v>
      </c>
      <c r="E14" s="29">
        <v>16</v>
      </c>
      <c r="F14" s="29">
        <v>20</v>
      </c>
      <c r="G14" s="29">
        <v>20</v>
      </c>
    </row>
    <row r="15" spans="1:7" s="27" customFormat="1" ht="15">
      <c r="A15" s="26" t="s">
        <v>165</v>
      </c>
      <c r="B15" s="29">
        <v>1</v>
      </c>
      <c r="C15" s="29">
        <v>20</v>
      </c>
      <c r="D15" s="29">
        <v>20</v>
      </c>
      <c r="E15" s="29">
        <v>13</v>
      </c>
      <c r="F15" s="29">
        <v>20</v>
      </c>
      <c r="G15" s="29">
        <v>78</v>
      </c>
    </row>
    <row r="16" spans="1:7" s="27" customFormat="1" ht="15">
      <c r="A16" s="25" t="s">
        <v>7</v>
      </c>
      <c r="B16" s="26">
        <v>1</v>
      </c>
      <c r="C16" s="26">
        <v>179</v>
      </c>
      <c r="D16" s="26">
        <v>70</v>
      </c>
      <c r="E16" s="26">
        <v>0</v>
      </c>
      <c r="F16" s="26">
        <v>70</v>
      </c>
      <c r="G16" s="26">
        <v>320</v>
      </c>
    </row>
    <row r="17" spans="1:7" s="27" customFormat="1" ht="15">
      <c r="A17" s="28" t="s">
        <v>166</v>
      </c>
      <c r="B17" s="29">
        <v>1</v>
      </c>
      <c r="C17" s="29">
        <v>179</v>
      </c>
      <c r="D17" s="29">
        <v>70</v>
      </c>
      <c r="E17" s="29">
        <v>0</v>
      </c>
      <c r="F17" s="29">
        <v>70</v>
      </c>
      <c r="G17" s="29">
        <v>320</v>
      </c>
    </row>
    <row r="18" spans="1:7" s="27" customFormat="1" ht="15">
      <c r="A18" s="25" t="s">
        <v>8</v>
      </c>
      <c r="B18" s="26">
        <v>1</v>
      </c>
      <c r="C18" s="26">
        <v>172</v>
      </c>
      <c r="D18" s="26">
        <v>67</v>
      </c>
      <c r="E18" s="26">
        <v>30</v>
      </c>
      <c r="F18" s="26">
        <v>67</v>
      </c>
      <c r="G18" s="26">
        <v>211</v>
      </c>
    </row>
    <row r="19" spans="1:7" s="27" customFormat="1" ht="15">
      <c r="A19" s="28" t="s">
        <v>167</v>
      </c>
      <c r="B19" s="29">
        <v>1</v>
      </c>
      <c r="C19" s="29">
        <v>172</v>
      </c>
      <c r="D19" s="29">
        <v>67</v>
      </c>
      <c r="E19" s="29">
        <v>30</v>
      </c>
      <c r="F19" s="29">
        <v>67</v>
      </c>
      <c r="G19" s="29">
        <v>211</v>
      </c>
    </row>
    <row r="20" spans="1:7" s="27" customFormat="1" ht="15">
      <c r="A20" s="25" t="s">
        <v>9</v>
      </c>
      <c r="B20" s="26">
        <v>2</v>
      </c>
      <c r="C20" s="26">
        <v>481</v>
      </c>
      <c r="D20" s="26">
        <v>151</v>
      </c>
      <c r="E20" s="26">
        <v>121</v>
      </c>
      <c r="F20" s="26">
        <v>160</v>
      </c>
      <c r="G20" s="26">
        <v>401</v>
      </c>
    </row>
    <row r="21" spans="1:7" s="27" customFormat="1" ht="15">
      <c r="A21" s="28" t="s">
        <v>168</v>
      </c>
      <c r="B21" s="29">
        <v>1</v>
      </c>
      <c r="C21" s="29">
        <v>257</v>
      </c>
      <c r="D21" s="29">
        <v>80</v>
      </c>
      <c r="E21" s="29">
        <v>67</v>
      </c>
      <c r="F21" s="29">
        <v>80</v>
      </c>
      <c r="G21" s="29">
        <v>251</v>
      </c>
    </row>
    <row r="22" spans="1:7" ht="15">
      <c r="A22" s="8" t="s">
        <v>169</v>
      </c>
      <c r="B22" s="3">
        <v>1</v>
      </c>
      <c r="C22" s="3">
        <v>224</v>
      </c>
      <c r="D22" s="3">
        <v>71</v>
      </c>
      <c r="E22" s="3">
        <v>54</v>
      </c>
      <c r="F22" s="3">
        <v>80</v>
      </c>
      <c r="G22" s="3">
        <v>150</v>
      </c>
    </row>
    <row r="23" spans="1:7" ht="15">
      <c r="A23" s="4" t="s">
        <v>0</v>
      </c>
      <c r="B23" s="5">
        <v>14</v>
      </c>
      <c r="C23" s="5">
        <v>1282</v>
      </c>
      <c r="D23" s="5">
        <v>621</v>
      </c>
      <c r="E23" s="5">
        <v>290</v>
      </c>
      <c r="F23" s="5">
        <v>702</v>
      </c>
      <c r="G23" s="5">
        <v>2722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="70" zoomScaleNormal="70" zoomScalePageLayoutView="0" workbookViewId="0" topLeftCell="A1">
      <selection activeCell="A14" sqref="A14:C14"/>
    </sheetView>
  </sheetViews>
  <sheetFormatPr defaultColWidth="9.140625" defaultRowHeight="15"/>
  <cols>
    <col min="1" max="1" width="41.140625" style="18" bestFit="1" customWidth="1"/>
    <col min="2" max="2" width="9.140625" style="18" customWidth="1"/>
    <col min="3" max="3" width="20.8515625" style="18" bestFit="1" customWidth="1"/>
    <col min="4" max="4" width="9.140625" style="18" customWidth="1"/>
    <col min="5" max="5" width="60.28125" style="18" customWidth="1"/>
    <col min="6" max="6" width="9.140625" style="18" customWidth="1"/>
    <col min="7" max="7" width="20.8515625" style="18" bestFit="1" customWidth="1"/>
    <col min="8" max="8" width="9.140625" style="18" customWidth="1"/>
    <col min="9" max="9" width="11.140625" style="18" bestFit="1" customWidth="1"/>
    <col min="10" max="10" width="19.00390625" style="18" bestFit="1" customWidth="1"/>
    <col min="11" max="11" width="20.8515625" style="18" bestFit="1" customWidth="1"/>
    <col min="12" max="12" width="15.00390625" style="18" bestFit="1" customWidth="1"/>
    <col min="13" max="16384" width="9.140625" style="18" customWidth="1"/>
  </cols>
  <sheetData>
    <row r="1" spans="1:12" s="17" customFormat="1" ht="18" thickBot="1">
      <c r="A1" s="23" t="s">
        <v>154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32" customFormat="1" ht="15.75" thickTop="1">
      <c r="A2" s="38" t="s">
        <v>172</v>
      </c>
      <c r="B2" s="38" t="s">
        <v>62</v>
      </c>
      <c r="C2" s="39" t="s">
        <v>173</v>
      </c>
      <c r="D2" s="31"/>
      <c r="E2" s="44" t="s">
        <v>174</v>
      </c>
      <c r="F2" s="44" t="s">
        <v>62</v>
      </c>
      <c r="G2" s="45" t="s">
        <v>173</v>
      </c>
      <c r="H2" s="31"/>
      <c r="I2" s="45" t="s">
        <v>71</v>
      </c>
      <c r="J2" s="45" t="s">
        <v>62</v>
      </c>
      <c r="K2" s="45" t="s">
        <v>173</v>
      </c>
      <c r="L2" s="45" t="s">
        <v>175</v>
      </c>
    </row>
    <row r="3" spans="1:12" s="32" customFormat="1" ht="15">
      <c r="A3" s="21" t="s">
        <v>131</v>
      </c>
      <c r="B3" s="33">
        <v>3</v>
      </c>
      <c r="C3" s="40">
        <v>0.025423728813559324</v>
      </c>
      <c r="D3" s="35"/>
      <c r="E3" s="21" t="s">
        <v>132</v>
      </c>
      <c r="F3" s="33">
        <v>54</v>
      </c>
      <c r="G3" s="34">
        <v>0.4576271186440678</v>
      </c>
      <c r="H3" s="35"/>
      <c r="I3" s="21" t="s">
        <v>66</v>
      </c>
      <c r="J3" s="33">
        <v>68</v>
      </c>
      <c r="K3" s="40">
        <v>0.576271186440678</v>
      </c>
      <c r="L3" s="36">
        <v>34.302095084609185</v>
      </c>
    </row>
    <row r="4" spans="1:12" s="32" customFormat="1" ht="15">
      <c r="A4" s="21" t="s">
        <v>108</v>
      </c>
      <c r="B4" s="33">
        <v>88</v>
      </c>
      <c r="C4" s="40">
        <v>0.7457627118644068</v>
      </c>
      <c r="D4" s="35"/>
      <c r="E4" s="21" t="s">
        <v>133</v>
      </c>
      <c r="F4" s="33">
        <v>4</v>
      </c>
      <c r="G4" s="34">
        <v>0.03389830508474576</v>
      </c>
      <c r="H4" s="35"/>
      <c r="I4" s="21" t="s">
        <v>64</v>
      </c>
      <c r="J4" s="33">
        <v>50</v>
      </c>
      <c r="K4" s="40">
        <v>0.423728813559322</v>
      </c>
      <c r="L4" s="36">
        <v>31.253808219178076</v>
      </c>
    </row>
    <row r="5" spans="1:12" s="32" customFormat="1" ht="15">
      <c r="A5" s="21" t="s">
        <v>104</v>
      </c>
      <c r="B5" s="33">
        <v>22</v>
      </c>
      <c r="C5" s="40">
        <v>0.1864406779661017</v>
      </c>
      <c r="D5" s="35"/>
      <c r="E5" s="21" t="s">
        <v>134</v>
      </c>
      <c r="F5" s="33">
        <v>32</v>
      </c>
      <c r="G5" s="34">
        <v>0.2711864406779661</v>
      </c>
      <c r="H5" s="35"/>
      <c r="I5" s="41" t="s">
        <v>0</v>
      </c>
      <c r="J5" s="42">
        <v>118</v>
      </c>
      <c r="K5" s="43">
        <v>1</v>
      </c>
      <c r="L5" s="46">
        <v>33</v>
      </c>
    </row>
    <row r="6" spans="1:12" s="32" customFormat="1" ht="15">
      <c r="A6" s="21" t="s">
        <v>102</v>
      </c>
      <c r="B6" s="33">
        <v>5</v>
      </c>
      <c r="C6" s="40">
        <v>0.0423728813559322</v>
      </c>
      <c r="D6" s="35"/>
      <c r="E6" s="21" t="s">
        <v>135</v>
      </c>
      <c r="F6" s="33">
        <v>28</v>
      </c>
      <c r="G6" s="34">
        <v>0.23728813559322035</v>
      </c>
      <c r="H6" s="35"/>
      <c r="I6" s="35"/>
      <c r="J6" s="35"/>
      <c r="K6" s="34"/>
      <c r="L6" s="35"/>
    </row>
    <row r="7" spans="1:12" s="32" customFormat="1" ht="15">
      <c r="A7" s="41" t="s">
        <v>0</v>
      </c>
      <c r="B7" s="42">
        <v>118</v>
      </c>
      <c r="C7" s="43">
        <v>1</v>
      </c>
      <c r="D7" s="35"/>
      <c r="E7" s="41" t="s">
        <v>0</v>
      </c>
      <c r="F7" s="42">
        <v>118</v>
      </c>
      <c r="G7" s="43">
        <v>1</v>
      </c>
      <c r="H7" s="35"/>
      <c r="I7" s="35"/>
      <c r="J7" s="35"/>
      <c r="K7" s="34"/>
      <c r="L7" s="35"/>
    </row>
    <row r="8" spans="1:12" s="32" customFormat="1" ht="15">
      <c r="A8" s="21"/>
      <c r="B8" s="33"/>
      <c r="C8" s="34"/>
      <c r="D8" s="35"/>
      <c r="E8" s="35"/>
      <c r="F8" s="35"/>
      <c r="G8" s="34"/>
      <c r="H8" s="35"/>
      <c r="I8" s="35"/>
      <c r="J8" s="35"/>
      <c r="K8" s="34"/>
      <c r="L8" s="35"/>
    </row>
    <row r="9" spans="1:12" s="32" customFormat="1" ht="15">
      <c r="A9" s="44" t="s">
        <v>177</v>
      </c>
      <c r="B9" s="44" t="s">
        <v>62</v>
      </c>
      <c r="C9" s="45" t="s">
        <v>173</v>
      </c>
      <c r="D9" s="35"/>
      <c r="E9" s="44" t="s">
        <v>176</v>
      </c>
      <c r="F9" s="44" t="s">
        <v>62</v>
      </c>
      <c r="G9" s="45" t="s">
        <v>173</v>
      </c>
      <c r="H9" s="35"/>
      <c r="I9" s="35"/>
      <c r="J9" s="35"/>
      <c r="K9" s="34"/>
      <c r="L9" s="35"/>
    </row>
    <row r="10" spans="1:12" s="32" customFormat="1" ht="15">
      <c r="A10" s="21" t="s">
        <v>138</v>
      </c>
      <c r="B10" s="33">
        <v>65</v>
      </c>
      <c r="C10" s="40">
        <v>0.5508474576271186</v>
      </c>
      <c r="D10" s="35"/>
      <c r="E10" s="21" t="s">
        <v>136</v>
      </c>
      <c r="F10" s="33">
        <v>6</v>
      </c>
      <c r="G10" s="34">
        <v>0.05084745762711865</v>
      </c>
      <c r="H10" s="35"/>
      <c r="I10" s="35"/>
      <c r="J10" s="35"/>
      <c r="K10" s="34"/>
      <c r="L10" s="35"/>
    </row>
    <row r="11" spans="1:12" s="32" customFormat="1" ht="15">
      <c r="A11" s="21" t="s">
        <v>99</v>
      </c>
      <c r="B11" s="33">
        <v>3</v>
      </c>
      <c r="C11" s="40">
        <v>0.025423728813559324</v>
      </c>
      <c r="D11" s="35"/>
      <c r="E11" s="21" t="s">
        <v>137</v>
      </c>
      <c r="F11" s="33">
        <v>88</v>
      </c>
      <c r="G11" s="34">
        <v>0.7457627118644068</v>
      </c>
      <c r="H11" s="35"/>
      <c r="I11" s="35"/>
      <c r="J11" s="35"/>
      <c r="K11" s="34"/>
      <c r="L11" s="35"/>
    </row>
    <row r="12" spans="1:12" s="32" customFormat="1" ht="15">
      <c r="A12" s="21" t="s">
        <v>141</v>
      </c>
      <c r="B12" s="33">
        <v>6</v>
      </c>
      <c r="C12" s="40">
        <v>0.05084745762711865</v>
      </c>
      <c r="D12" s="35"/>
      <c r="E12" s="21" t="s">
        <v>139</v>
      </c>
      <c r="F12" s="33">
        <v>5</v>
      </c>
      <c r="G12" s="34">
        <v>0.0423728813559322</v>
      </c>
      <c r="H12" s="35"/>
      <c r="I12" s="35"/>
      <c r="J12" s="35"/>
      <c r="K12" s="34"/>
      <c r="L12" s="35"/>
    </row>
    <row r="13" spans="1:12" s="32" customFormat="1" ht="15">
      <c r="A13" s="21" t="s">
        <v>95</v>
      </c>
      <c r="B13" s="33">
        <v>44</v>
      </c>
      <c r="C13" s="40">
        <v>0.3728813559322034</v>
      </c>
      <c r="D13" s="35"/>
      <c r="E13" s="21" t="s">
        <v>140</v>
      </c>
      <c r="F13" s="33">
        <v>12</v>
      </c>
      <c r="G13" s="34">
        <v>0.1016949152542373</v>
      </c>
      <c r="H13" s="35"/>
      <c r="I13" s="35"/>
      <c r="J13" s="35"/>
      <c r="K13" s="34"/>
      <c r="L13" s="35"/>
    </row>
    <row r="14" spans="1:12" s="32" customFormat="1" ht="15">
      <c r="A14" s="41" t="s">
        <v>0</v>
      </c>
      <c r="B14" s="42">
        <v>118</v>
      </c>
      <c r="C14" s="43">
        <v>1</v>
      </c>
      <c r="D14" s="35"/>
      <c r="E14" s="21" t="s">
        <v>142</v>
      </c>
      <c r="F14" s="33">
        <v>5</v>
      </c>
      <c r="G14" s="34">
        <v>0.0423728813559322</v>
      </c>
      <c r="H14" s="35"/>
      <c r="I14" s="35"/>
      <c r="J14" s="35"/>
      <c r="K14" s="34"/>
      <c r="L14" s="35"/>
    </row>
    <row r="15" spans="4:12" s="32" customFormat="1" ht="15">
      <c r="D15" s="35"/>
      <c r="E15" s="21" t="s">
        <v>143</v>
      </c>
      <c r="F15" s="33">
        <v>2</v>
      </c>
      <c r="G15" s="34">
        <v>0.01694915254237288</v>
      </c>
      <c r="H15" s="35"/>
      <c r="I15" s="35"/>
      <c r="J15" s="35"/>
      <c r="K15" s="34"/>
      <c r="L15" s="35"/>
    </row>
    <row r="16" spans="1:12" s="32" customFormat="1" ht="15">
      <c r="A16" s="44" t="s">
        <v>178</v>
      </c>
      <c r="B16" s="44" t="s">
        <v>62</v>
      </c>
      <c r="C16" s="45" t="s">
        <v>173</v>
      </c>
      <c r="D16" s="35"/>
      <c r="E16" s="41" t="s">
        <v>0</v>
      </c>
      <c r="F16" s="42">
        <v>118</v>
      </c>
      <c r="G16" s="43">
        <v>1</v>
      </c>
      <c r="H16" s="35"/>
      <c r="I16" s="35"/>
      <c r="J16" s="35"/>
      <c r="K16" s="34"/>
      <c r="L16" s="35"/>
    </row>
    <row r="17" spans="1:12" s="32" customFormat="1" ht="15">
      <c r="A17" s="21" t="s">
        <v>60</v>
      </c>
      <c r="B17" s="33">
        <v>12</v>
      </c>
      <c r="C17" s="40">
        <v>0.1016949152542373</v>
      </c>
      <c r="D17" s="35"/>
      <c r="E17" s="21"/>
      <c r="F17" s="33"/>
      <c r="G17" s="34"/>
      <c r="H17" s="35"/>
      <c r="I17" s="35"/>
      <c r="J17" s="35"/>
      <c r="K17" s="34"/>
      <c r="L17" s="35"/>
    </row>
    <row r="18" spans="1:12" s="32" customFormat="1" ht="15">
      <c r="A18" s="21" t="s">
        <v>59</v>
      </c>
      <c r="B18" s="33">
        <v>34</v>
      </c>
      <c r="C18" s="40">
        <v>0.288135593220339</v>
      </c>
      <c r="D18" s="35"/>
      <c r="E18" s="44" t="s">
        <v>179</v>
      </c>
      <c r="F18" s="44" t="s">
        <v>62</v>
      </c>
      <c r="G18" s="45" t="s">
        <v>173</v>
      </c>
      <c r="H18" s="35"/>
      <c r="I18" s="35"/>
      <c r="J18" s="35"/>
      <c r="K18" s="34"/>
      <c r="L18" s="35"/>
    </row>
    <row r="19" spans="1:12" s="32" customFormat="1" ht="15">
      <c r="A19" s="21" t="s">
        <v>58</v>
      </c>
      <c r="B19" s="33">
        <v>5</v>
      </c>
      <c r="C19" s="40">
        <v>0.0423728813559322</v>
      </c>
      <c r="D19" s="35"/>
      <c r="E19" s="21" t="s">
        <v>96</v>
      </c>
      <c r="F19" s="33">
        <v>10</v>
      </c>
      <c r="G19" s="34">
        <v>0.0847457627118644</v>
      </c>
      <c r="H19" s="35"/>
      <c r="I19" s="35"/>
      <c r="J19" s="35"/>
      <c r="K19" s="34"/>
      <c r="L19" s="35"/>
    </row>
    <row r="20" spans="1:12" s="32" customFormat="1" ht="15">
      <c r="A20" s="21" t="s">
        <v>57</v>
      </c>
      <c r="B20" s="33">
        <v>16</v>
      </c>
      <c r="C20" s="40">
        <v>0.13559322033898305</v>
      </c>
      <c r="D20" s="35"/>
      <c r="E20" s="21" t="s">
        <v>93</v>
      </c>
      <c r="F20" s="33">
        <v>10</v>
      </c>
      <c r="G20" s="34">
        <v>0.0847457627118644</v>
      </c>
      <c r="H20" s="35"/>
      <c r="I20" s="35"/>
      <c r="J20" s="35"/>
      <c r="K20" s="34"/>
      <c r="L20" s="35"/>
    </row>
    <row r="21" spans="1:12" s="32" customFormat="1" ht="15">
      <c r="A21" s="21" t="s">
        <v>56</v>
      </c>
      <c r="B21" s="33">
        <v>11</v>
      </c>
      <c r="C21" s="40">
        <v>0.09322033898305085</v>
      </c>
      <c r="D21" s="35"/>
      <c r="E21" s="21" t="s">
        <v>57</v>
      </c>
      <c r="F21" s="33">
        <v>4</v>
      </c>
      <c r="G21" s="34">
        <v>0.03389830508474576</v>
      </c>
      <c r="H21" s="35"/>
      <c r="I21" s="35"/>
      <c r="J21" s="35"/>
      <c r="K21" s="34"/>
      <c r="L21" s="35"/>
    </row>
    <row r="22" spans="1:12" s="32" customFormat="1" ht="15">
      <c r="A22" s="21" t="s">
        <v>55</v>
      </c>
      <c r="B22" s="33">
        <v>40</v>
      </c>
      <c r="C22" s="40">
        <v>0.3389830508474576</v>
      </c>
      <c r="D22" s="35"/>
      <c r="E22" s="21" t="s">
        <v>90</v>
      </c>
      <c r="F22" s="33">
        <v>2</v>
      </c>
      <c r="G22" s="34">
        <v>0.01694915254237288</v>
      </c>
      <c r="H22" s="35"/>
      <c r="I22" s="35"/>
      <c r="J22" s="35"/>
      <c r="K22" s="34"/>
      <c r="L22" s="35"/>
    </row>
    <row r="23" spans="1:12" s="32" customFormat="1" ht="15">
      <c r="A23" s="41" t="s">
        <v>0</v>
      </c>
      <c r="B23" s="42">
        <v>118</v>
      </c>
      <c r="C23" s="43">
        <v>1</v>
      </c>
      <c r="D23" s="35"/>
      <c r="E23" s="21" t="s">
        <v>84</v>
      </c>
      <c r="F23" s="33">
        <v>27</v>
      </c>
      <c r="G23" s="34">
        <v>0.2288135593220339</v>
      </c>
      <c r="H23" s="35"/>
      <c r="I23" s="35"/>
      <c r="J23" s="35"/>
      <c r="K23" s="34"/>
      <c r="L23" s="35"/>
    </row>
    <row r="24" spans="4:12" s="32" customFormat="1" ht="15">
      <c r="D24" s="35"/>
      <c r="E24" s="21" t="s">
        <v>81</v>
      </c>
      <c r="F24" s="33">
        <v>65</v>
      </c>
      <c r="G24" s="34">
        <v>0.5508474576271186</v>
      </c>
      <c r="H24" s="35"/>
      <c r="I24" s="35"/>
      <c r="J24" s="35"/>
      <c r="K24" s="34"/>
      <c r="L24" s="35"/>
    </row>
    <row r="25" spans="4:12" s="32" customFormat="1" ht="15">
      <c r="D25" s="35"/>
      <c r="E25" s="41" t="s">
        <v>0</v>
      </c>
      <c r="F25" s="42">
        <v>118</v>
      </c>
      <c r="G25" s="43">
        <v>1</v>
      </c>
      <c r="H25" s="35"/>
      <c r="I25" s="35"/>
      <c r="J25" s="35"/>
      <c r="K25" s="34"/>
      <c r="L25" s="35"/>
    </row>
    <row r="26" spans="4:12" s="32" customFormat="1" ht="15">
      <c r="D26" s="35"/>
      <c r="H26" s="35"/>
      <c r="I26" s="35"/>
      <c r="J26" s="35"/>
      <c r="K26" s="34"/>
      <c r="L26" s="35"/>
    </row>
    <row r="27" spans="4:12" s="32" customFormat="1" ht="15">
      <c r="D27" s="35"/>
      <c r="H27" s="35"/>
      <c r="I27" s="35"/>
      <c r="J27" s="35"/>
      <c r="K27" s="34"/>
      <c r="L27" s="35"/>
    </row>
    <row r="28" spans="1:12" s="32" customFormat="1" ht="15">
      <c r="A28" s="21"/>
      <c r="B28" s="33"/>
      <c r="C28" s="34"/>
      <c r="D28" s="35"/>
      <c r="E28" s="21"/>
      <c r="F28" s="33"/>
      <c r="G28" s="34"/>
      <c r="H28" s="35"/>
      <c r="I28" s="35"/>
      <c r="J28" s="35"/>
      <c r="K28" s="34"/>
      <c r="L28" s="35"/>
    </row>
    <row r="29" spans="1:12" s="32" customFormat="1" ht="15">
      <c r="A29" s="21"/>
      <c r="B29" s="33"/>
      <c r="C29" s="34"/>
      <c r="D29" s="35"/>
      <c r="E29" s="21"/>
      <c r="F29" s="33"/>
      <c r="G29" s="34"/>
      <c r="H29" s="35"/>
      <c r="I29" s="35"/>
      <c r="J29" s="35"/>
      <c r="K29" s="34"/>
      <c r="L29" s="35"/>
    </row>
    <row r="30" spans="1:12" s="32" customFormat="1" ht="15">
      <c r="A30" s="35"/>
      <c r="B30" s="37"/>
      <c r="C30" s="34"/>
      <c r="D30" s="35"/>
      <c r="E30" s="35"/>
      <c r="F30" s="37"/>
      <c r="G30" s="34"/>
      <c r="H30" s="35"/>
      <c r="I30" s="35"/>
      <c r="J30" s="35"/>
      <c r="K30" s="34"/>
      <c r="L30" s="35"/>
    </row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  <row r="43" s="32" customFormat="1" ht="15"/>
    <row r="44" s="32" customFormat="1" ht="15"/>
    <row r="45" s="32" customFormat="1" ht="15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nilton.neto</cp:lastModifiedBy>
  <dcterms:created xsi:type="dcterms:W3CDTF">2014-05-30T17:19:20Z</dcterms:created>
  <dcterms:modified xsi:type="dcterms:W3CDTF">2014-06-07T21:54:45Z</dcterms:modified>
  <cp:category/>
  <cp:version/>
  <cp:contentType/>
  <cp:contentStatus/>
</cp:coreProperties>
</file>