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duardo.bortoli\Dropbox\Anuário\2017\1-RAs\"/>
    </mc:Choice>
  </mc:AlternateContent>
  <bookViews>
    <workbookView xWindow="0" yWindow="0" windowWidth="24000" windowHeight="8745" activeTab="1"/>
  </bookViews>
  <sheets>
    <sheet name="Plan1" sheetId="10" r:id="rId1"/>
    <sheet name="Plan2" sheetId="5" r:id="rId2"/>
  </sheets>
  <definedNames>
    <definedName name="_xlnm._FilterDatabase" localSheetId="1" hidden="1">Plan2!$A$1:$AO$700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0" l="1"/>
  <c r="C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4" i="10"/>
</calcChain>
</file>

<file path=xl/sharedStrings.xml><?xml version="1.0" encoding="utf-8"?>
<sst xmlns="http://schemas.openxmlformats.org/spreadsheetml/2006/main" count="7532" uniqueCount="441">
  <si>
    <t>Ano</t>
  </si>
  <si>
    <t>Nome do curso</t>
  </si>
  <si>
    <t>Eixo tecnológico</t>
  </si>
  <si>
    <t>Tipo de curso</t>
  </si>
  <si>
    <t>Tipo de oferta</t>
  </si>
  <si>
    <t>Programa</t>
  </si>
  <si>
    <t>Modalidade</t>
  </si>
  <si>
    <t>Formação de formadores</t>
  </si>
  <si>
    <t>Curso de extensão</t>
  </si>
  <si>
    <t>Turno</t>
  </si>
  <si>
    <t>Carga horária do curso</t>
  </si>
  <si>
    <t>Matrículas</t>
  </si>
  <si>
    <t>Ingressantes</t>
  </si>
  <si>
    <t>Concluintes</t>
  </si>
  <si>
    <t>Vagas remanescentes</t>
  </si>
  <si>
    <t>Inscritos remanescentes</t>
  </si>
  <si>
    <t>Infraestrutura</t>
  </si>
  <si>
    <t>FIC</t>
  </si>
  <si>
    <t>Não se aplica</t>
  </si>
  <si>
    <t>Sim</t>
  </si>
  <si>
    <t>Noturno</t>
  </si>
  <si>
    <t>Desenvolvimento Educacional e Social</t>
  </si>
  <si>
    <t>Não</t>
  </si>
  <si>
    <t>Produção Cultural e Design</t>
  </si>
  <si>
    <t>Subsequente</t>
  </si>
  <si>
    <t>PRONATEC</t>
  </si>
  <si>
    <t>PRONATEC - Mulheres Mil</t>
  </si>
  <si>
    <t>Ambiente e Saúde</t>
  </si>
  <si>
    <t>Integrado</t>
  </si>
  <si>
    <t>Mulheres SIM</t>
  </si>
  <si>
    <t>CERTIFIC</t>
  </si>
  <si>
    <t>Vespertino</t>
  </si>
  <si>
    <t>Artesão em Bordado à Mão</t>
  </si>
  <si>
    <t>Técnico</t>
  </si>
  <si>
    <t>Concomitante</t>
  </si>
  <si>
    <t>UAB</t>
  </si>
  <si>
    <t>Turismo, Hospitalidade e Lazer</t>
  </si>
  <si>
    <t>E-TEC</t>
  </si>
  <si>
    <t>Desenhista Mecânico</t>
  </si>
  <si>
    <t>Controle e Processos Industriais</t>
  </si>
  <si>
    <t>Tecnologia</t>
  </si>
  <si>
    <t>Matutino</t>
  </si>
  <si>
    <t>Eletricista Instalador Predial de Baixa Tensão</t>
  </si>
  <si>
    <t>Integral</t>
  </si>
  <si>
    <t>Informação e Comunicação</t>
  </si>
  <si>
    <t>Inglês Básico</t>
  </si>
  <si>
    <t>Maquiador</t>
  </si>
  <si>
    <t>Operador de Computador</t>
  </si>
  <si>
    <t>Câmpus</t>
  </si>
  <si>
    <t>Araranguá</t>
  </si>
  <si>
    <t>Caçador</t>
  </si>
  <si>
    <t>Canoinhas</t>
  </si>
  <si>
    <t>CERFEAD</t>
  </si>
  <si>
    <t>Chapecó</t>
  </si>
  <si>
    <t>Criciúma</t>
  </si>
  <si>
    <t>Florianópolis - Continente</t>
  </si>
  <si>
    <t>Garopaba</t>
  </si>
  <si>
    <t>Gaspar</t>
  </si>
  <si>
    <t>Itajaí</t>
  </si>
  <si>
    <t>Joinville</t>
  </si>
  <si>
    <t>Lages</t>
  </si>
  <si>
    <t>São Carlos</t>
  </si>
  <si>
    <t>São José</t>
  </si>
  <si>
    <t>São Miguel do Oeste</t>
  </si>
  <si>
    <t>Tubarão</t>
  </si>
  <si>
    <t>Urupema</t>
  </si>
  <si>
    <t>Xanxerê</t>
  </si>
  <si>
    <t>Presencial</t>
  </si>
  <si>
    <t>A distância</t>
  </si>
  <si>
    <t>Vagas Transferência-Retorno</t>
  </si>
  <si>
    <t>Inscritos Transferência-Retorno</t>
  </si>
  <si>
    <t>Reciclador</t>
  </si>
  <si>
    <t>Eletromecânica</t>
  </si>
  <si>
    <t>Vestuário</t>
  </si>
  <si>
    <t>Promotor de Vendas</t>
  </si>
  <si>
    <t>Gestão e Negócios</t>
  </si>
  <si>
    <t>Administração</t>
  </si>
  <si>
    <t>Produção Alimentícia</t>
  </si>
  <si>
    <t>Recursos Naturais</t>
  </si>
  <si>
    <t>Salgadeiro</t>
  </si>
  <si>
    <t>Zelador</t>
  </si>
  <si>
    <t>Edificações</t>
  </si>
  <si>
    <t>Mecatrônica</t>
  </si>
  <si>
    <t>Eletrônica</t>
  </si>
  <si>
    <t>Manutenção Automotiva</t>
  </si>
  <si>
    <t>Eletrotécnica</t>
  </si>
  <si>
    <t>Química</t>
  </si>
  <si>
    <t>Padeiro</t>
  </si>
  <si>
    <t>Bartender</t>
  </si>
  <si>
    <t>Introdução ao Monitoramento de Algas Nocivas e Ficotoxinas</t>
  </si>
  <si>
    <t>Segurança</t>
  </si>
  <si>
    <t>Agroecologia</t>
  </si>
  <si>
    <t>Agronegócio</t>
  </si>
  <si>
    <t>Vendedor</t>
  </si>
  <si>
    <t>Jardineiro</t>
  </si>
  <si>
    <t>Agroindústria</t>
  </si>
  <si>
    <t>Espanhol Básico</t>
  </si>
  <si>
    <t>Agente Comunitário de Saúde</t>
  </si>
  <si>
    <t>Agente de Desenvolvimento Cooperativista</t>
  </si>
  <si>
    <t>Pedreiro de Alvenaria</t>
  </si>
  <si>
    <t>Contador de Histórias</t>
  </si>
  <si>
    <t>Cuidador Infantil</t>
  </si>
  <si>
    <t>Fotógrafo</t>
  </si>
  <si>
    <t>Montador e Reparador de Computadores</t>
  </si>
  <si>
    <t>Informática</t>
  </si>
  <si>
    <t>Mecânica</t>
  </si>
  <si>
    <t>Meteorologia</t>
  </si>
  <si>
    <t>Programador Web</t>
  </si>
  <si>
    <t>Mestre de Obras</t>
  </si>
  <si>
    <t>Espanhol Aplicado a Serviços Turísticos</t>
  </si>
  <si>
    <t>Inglês Aplicado a Serviços Turísticos</t>
  </si>
  <si>
    <t>Pizzaiolo</t>
  </si>
  <si>
    <t>Guia de Turismo</t>
  </si>
  <si>
    <t>Desenhista de Moda</t>
  </si>
  <si>
    <t>Assistente de Produção Cultural</t>
  </si>
  <si>
    <t>Aquicultura</t>
  </si>
  <si>
    <t>Eletroeletrônica</t>
  </si>
  <si>
    <t>Torneiro Mecânico</t>
  </si>
  <si>
    <t>Piscicultor</t>
  </si>
  <si>
    <t>Agricultor Familiar</t>
  </si>
  <si>
    <t>Agricultor Orgânico</t>
  </si>
  <si>
    <t>Telecomunicações</t>
  </si>
  <si>
    <t>Bovinocultor de Leite</t>
  </si>
  <si>
    <t>Fabricação Mecânica</t>
  </si>
  <si>
    <t>Física</t>
  </si>
  <si>
    <t>Modelagem Plana e Costura Industrial</t>
  </si>
  <si>
    <t>Cuidador de Idoso</t>
  </si>
  <si>
    <t>Tecelão de Tecidos Planos</t>
  </si>
  <si>
    <t>Têxtil</t>
  </si>
  <si>
    <t>Confeccionador de Bolsas em Tecido</t>
  </si>
  <si>
    <t>Produção Industrial</t>
  </si>
  <si>
    <t>Educação e Gênero</t>
  </si>
  <si>
    <t>Confeiteiro</t>
  </si>
  <si>
    <t>Francês Intermediário</t>
  </si>
  <si>
    <t>Francês Básico</t>
  </si>
  <si>
    <t>Engenharia de Controle e Automação</t>
  </si>
  <si>
    <t>Bacharelado</t>
  </si>
  <si>
    <t>Cadista para a Construção Civil</t>
  </si>
  <si>
    <t>Gastronomia</t>
  </si>
  <si>
    <t>Hotelaria</t>
  </si>
  <si>
    <t>Eventos</t>
  </si>
  <si>
    <t>Panificação e Confeitaria</t>
  </si>
  <si>
    <t>Desenvolvimento de Produtos Eletrônicos</t>
  </si>
  <si>
    <t>Gestão Pública</t>
  </si>
  <si>
    <t>Mídias na Educação</t>
  </si>
  <si>
    <t>Proteção Radiológica</t>
  </si>
  <si>
    <t>Engenharia Civil</t>
  </si>
  <si>
    <t>Engenharia Elétrica</t>
  </si>
  <si>
    <t>Engenharia Eletrônica</t>
  </si>
  <si>
    <t>Construção de Edifícios</t>
  </si>
  <si>
    <t>Design de Produto</t>
  </si>
  <si>
    <t>Gestão da Tecnologia da Informação</t>
  </si>
  <si>
    <t>Radiologia</t>
  </si>
  <si>
    <t>Enfermagem</t>
  </si>
  <si>
    <t>Meio Ambiente</t>
  </si>
  <si>
    <t>Recepcionista em Serviços de Saúde</t>
  </si>
  <si>
    <t>Biotecnologia</t>
  </si>
  <si>
    <t>Direitos Humanos</t>
  </si>
  <si>
    <t>Ciências Marinhas Aplicadas ao Ensino</t>
  </si>
  <si>
    <t>Gestão Hospitalar</t>
  </si>
  <si>
    <t>Cozinheiro</t>
  </si>
  <si>
    <t>Instrumentação para Laboratório</t>
  </si>
  <si>
    <t>Mecânico de Máquinas Agrícolas</t>
  </si>
  <si>
    <t>Costureiro Industrial do Vestuário</t>
  </si>
  <si>
    <t>Sistemas de Telecomunicações</t>
  </si>
  <si>
    <t>Engenharia de Telecomunicações</t>
  </si>
  <si>
    <t>Preparatório para Testes de Proficiência em Inglês</t>
  </si>
  <si>
    <t>Agropecuária</t>
  </si>
  <si>
    <t>Fruticultura</t>
  </si>
  <si>
    <t>Boas Práticas para Manipuladores de Alimentos</t>
  </si>
  <si>
    <t>Processamento de Frutas</t>
  </si>
  <si>
    <t>Design de Moda</t>
  </si>
  <si>
    <t>Licenciatura</t>
  </si>
  <si>
    <t>Geração de renda, tecnologia e valorização do trabalho feminino</t>
  </si>
  <si>
    <t>NR-10</t>
  </si>
  <si>
    <t>Artesão de Pintura em Tecido</t>
  </si>
  <si>
    <t>Assistente de Controle de Qualidade</t>
  </si>
  <si>
    <t>Gestão Escolar</t>
  </si>
  <si>
    <t>Especialização (lato sensu)</t>
  </si>
  <si>
    <t>Planejamento Estratégico</t>
  </si>
  <si>
    <t>Recursos Humanos</t>
  </si>
  <si>
    <t>Alimentos</t>
  </si>
  <si>
    <t>Matemática Comercial e Financeira Básica</t>
  </si>
  <si>
    <t>SketchUp na Construção Civil</t>
  </si>
  <si>
    <t>Educação a Distância no IFSC</t>
  </si>
  <si>
    <t>Formação Pedagógica para Docência na Educação Profissional e Tecnológica</t>
  </si>
  <si>
    <t>PROFORBAS</t>
  </si>
  <si>
    <t>Perícia em Acidentes de Trânsito</t>
  </si>
  <si>
    <t>Editor de Vídeo</t>
  </si>
  <si>
    <t>Engenharia de Mecatrônica</t>
  </si>
  <si>
    <t>Sistemas de Energia</t>
  </si>
  <si>
    <t>Assistente Administrativo</t>
  </si>
  <si>
    <t>Assistente de Recursos Humanos</t>
  </si>
  <si>
    <t>Barista</t>
  </si>
  <si>
    <t>Recepcionista de Eventos</t>
  </si>
  <si>
    <t>Educação Patrimonial</t>
  </si>
  <si>
    <t>Ferramentas Online</t>
  </si>
  <si>
    <t>Análise e Desenvolvimento de Sistemas</t>
  </si>
  <si>
    <t>Introdução a Programação na Linguagem Python</t>
  </si>
  <si>
    <t>Maquiador Cênico</t>
  </si>
  <si>
    <t>Desenho Técnico Mecânico em SolidWorks</t>
  </si>
  <si>
    <t>Inserção Cultural e Profissional para Imigrantes e Refugiadas</t>
  </si>
  <si>
    <t>Leitura: Teoria e Prática</t>
  </si>
  <si>
    <t>Músico de Banda</t>
  </si>
  <si>
    <t>Bombeiro Civil</t>
  </si>
  <si>
    <t>Educadoras Infantis</t>
  </si>
  <si>
    <t>Recepcionista</t>
  </si>
  <si>
    <t>Ciência da Computação</t>
  </si>
  <si>
    <t>Palhoça-Bilíngue</t>
  </si>
  <si>
    <t>Comunicação Visual</t>
  </si>
  <si>
    <t>Desenhista de Produtos Gráficos Web</t>
  </si>
  <si>
    <t>Português como segunda língua para surdos</t>
  </si>
  <si>
    <t>Produção Multimídia</t>
  </si>
  <si>
    <t>Tradução e Interpretação de Libras</t>
  </si>
  <si>
    <t>Auxiliar de Agropecuária</t>
  </si>
  <si>
    <t>Matemática para Professores do Ensino Fundamental - Anos Iniciais</t>
  </si>
  <si>
    <t>Operador de Máquinas e Implementos Agrícolas</t>
  </si>
  <si>
    <t>Configuração de Redes de Computadores Linux</t>
  </si>
  <si>
    <t>Instalador e Reparador de Redes de Computadores</t>
  </si>
  <si>
    <t>Introdução ao Cálculo</t>
  </si>
  <si>
    <t>Práticas Pedagógicas de Educação Ambiental Crítica II</t>
  </si>
  <si>
    <t>São Lourenço do Oeste</t>
  </si>
  <si>
    <t>Matemática Básica</t>
  </si>
  <si>
    <t>Manicure e Pedicure</t>
  </si>
  <si>
    <t>Produtor de Bebidas Alcoólicas</t>
  </si>
  <si>
    <t>Viticultura e Enologia</t>
  </si>
  <si>
    <t>Preparador de Doces e Conservas</t>
  </si>
  <si>
    <t>Processamento de queijos, iogurte e doce de leite</t>
  </si>
  <si>
    <t>Vagas totais</t>
  </si>
  <si>
    <t>Inscritos totais</t>
  </si>
  <si>
    <t>Vagas iniciais DEING</t>
  </si>
  <si>
    <t>Inscritos iniciais DEING</t>
  </si>
  <si>
    <t>Vagas iniciais SISU</t>
  </si>
  <si>
    <t>Inscritos iniciais SISU</t>
  </si>
  <si>
    <t>PROEJA - integrado</t>
  </si>
  <si>
    <t>PROEJA - concomitante</t>
  </si>
  <si>
    <t>Transferência externa</t>
  </si>
  <si>
    <t>Evadidos</t>
  </si>
  <si>
    <t>Transferência interna</t>
  </si>
  <si>
    <t>Aluno Equivalente - AEq</t>
  </si>
  <si>
    <t>Vaga Equivalente -VEq</t>
  </si>
  <si>
    <t>FEC</t>
  </si>
  <si>
    <t>FECH</t>
  </si>
  <si>
    <t>anos</t>
  </si>
  <si>
    <t>Carga horária PPC</t>
  </si>
  <si>
    <t>Ingressante Equivalente - IEq</t>
  </si>
  <si>
    <t>Educação Científica e Tecnológica</t>
  </si>
  <si>
    <t>Língua Brasileira de Sinais (Libras) ­ Básico</t>
  </si>
  <si>
    <t>Língua Brasileira de Sinais (Libras) ­ Intermediário</t>
  </si>
  <si>
    <t>Produção de moda</t>
  </si>
  <si>
    <t>Teorias, Conceitos e Temas no Ensino de Filosofia e Sociologia</t>
  </si>
  <si>
    <t>Assistente para a Indústria de Plásticos</t>
  </si>
  <si>
    <t>Eletricista de Rede de Distribuição de Energia Elétrica</t>
  </si>
  <si>
    <t>Engenharia de Produção</t>
  </si>
  <si>
    <t>informática II - Ferramentas de escritório</t>
  </si>
  <si>
    <t>Inserção cultural e profissional para imigrantes e refugiadas</t>
  </si>
  <si>
    <t>Instalações elétricas prediais</t>
  </si>
  <si>
    <t>Jogos e brincadeiras na educação infantil</t>
  </si>
  <si>
    <t>Língua Portuguesa e Cultura Brasileira para Estrangeiros ­ Básico</t>
  </si>
  <si>
    <t>Modelista de Roupas</t>
  </si>
  <si>
    <t>Os gêneros textuais no ensino da leitura e da escrita</t>
  </si>
  <si>
    <t>Pintor de Obras Imobiliárias</t>
  </si>
  <si>
    <t>Plásticos</t>
  </si>
  <si>
    <t>Práticas pedagógicas no ensino da matemática para professores do penoa</t>
  </si>
  <si>
    <t>Preparatório para o enem</t>
  </si>
  <si>
    <t>Qualidade</t>
  </si>
  <si>
    <t>Secretariado para a indústria</t>
  </si>
  <si>
    <t>Solidworks - projeto e simulação em 3d</t>
  </si>
  <si>
    <t>AutoCAD 2D na Construção Civil</t>
  </si>
  <si>
    <t>Certificação e Gestão para Grupo de Produtores</t>
  </si>
  <si>
    <t>Costureiro de Máquina Reta e Overloque</t>
  </si>
  <si>
    <t>Desenvolvimento e Gestão Cultural</t>
  </si>
  <si>
    <t>Desenvolvimento Rural Sustentável</t>
  </si>
  <si>
    <t>Gestão da Propriedade Rural auxiliada pela Informática</t>
  </si>
  <si>
    <t>Leitura: teoria e prática</t>
  </si>
  <si>
    <t>Logística</t>
  </si>
  <si>
    <t>Manutenção e suporte em informática</t>
  </si>
  <si>
    <t>Processamento de doces de frutas e conservas vegetais</t>
  </si>
  <si>
    <t>Produtor de Olerícolas</t>
  </si>
  <si>
    <t>Recreação</t>
  </si>
  <si>
    <t>Treinamento de manipuladores de alimentos</t>
  </si>
  <si>
    <t>Uso de Adubos Verdes na Agricultura Familiar</t>
  </si>
  <si>
    <t xml:space="preserve">Uso de Calculadora Científica </t>
  </si>
  <si>
    <t>Análise Documental com fins de Avaliação Social</t>
  </si>
  <si>
    <t>Docentes Ingressantes da Rede Federal de Educação Profissional e Tecnológica</t>
  </si>
  <si>
    <t>Gestão Pública na Educação Profissional e Tecnológica</t>
  </si>
  <si>
    <t>Gestão: Trabalho em Equipe</t>
  </si>
  <si>
    <t>Leitura e Formação de Leitores</t>
  </si>
  <si>
    <t>Planejamento e Desenvolvimento de Cursos na Modalidade a Distância</t>
  </si>
  <si>
    <t>Política de Ensino de Línguas</t>
  </si>
  <si>
    <t>Práticas Extensionistas com Base na Inovação Social</t>
  </si>
  <si>
    <t>Responsabilidade Socioambiental</t>
  </si>
  <si>
    <t>Técnicos Adminsitrativos Ingressantes da Rede Federal de Educação Profissional e Tecnológica</t>
  </si>
  <si>
    <t>Tecnologias para Educação</t>
  </si>
  <si>
    <t>Tutores para a Educação a Distância</t>
  </si>
  <si>
    <t>Garçom</t>
  </si>
  <si>
    <t>NR-35</t>
  </si>
  <si>
    <t>Docentes em Ciências</t>
  </si>
  <si>
    <t>Docentes em Matemática</t>
  </si>
  <si>
    <t>Fundamentos de Metrologia</t>
  </si>
  <si>
    <t>Introdução ao Desenvolvimento de Embalagens Plásticas</t>
  </si>
  <si>
    <t>Partida e Proteção de Motores Elétricos</t>
  </si>
  <si>
    <t>Química Orgânica para o ENEM</t>
  </si>
  <si>
    <t>S.O.S. ENEM</t>
  </si>
  <si>
    <t>SolidWorks</t>
  </si>
  <si>
    <t>Eletrônica industrial</t>
  </si>
  <si>
    <t>Informática para internet</t>
  </si>
  <si>
    <t>Instrumentos de Orquestra</t>
  </si>
  <si>
    <t>Mestrado profissional</t>
  </si>
  <si>
    <t>Prática de Orquestra</t>
  </si>
  <si>
    <t>Segurança do trabalho</t>
  </si>
  <si>
    <t>Aperfeiçoamento no Serviço de Vinhos</t>
  </si>
  <si>
    <t>Educação para Diversidade com Ênfase em Educação de Jovens e Adultos</t>
  </si>
  <si>
    <t>Informática I - Introdução à Informática</t>
  </si>
  <si>
    <t>Inglês Intermediário</t>
  </si>
  <si>
    <t>Balé Clássico</t>
  </si>
  <si>
    <t>Ceriomonialista</t>
  </si>
  <si>
    <t>Condutor de Turismo De Aventura</t>
  </si>
  <si>
    <t>Conversação em Espanhol</t>
  </si>
  <si>
    <t>Conversação em Inglês</t>
  </si>
  <si>
    <t>Desenhista de Topografia</t>
  </si>
  <si>
    <t>Empreendedorismo no Setor Turístico</t>
  </si>
  <si>
    <t>Gestão Sustentável de Empreendimentos Turísticos</t>
  </si>
  <si>
    <t>Introdução ao Linux</t>
  </si>
  <si>
    <t>Noções Básicas de Cosmetologia</t>
  </si>
  <si>
    <t>Operações Básicas de Hospedagem</t>
  </si>
  <si>
    <t>Operações Básicas em Geoprocessamento</t>
  </si>
  <si>
    <t>Operações Básicas em Restaurante e Bar</t>
  </si>
  <si>
    <t>Organização de Eventos</t>
  </si>
  <si>
    <t>Português para Fins Acadêmicos</t>
  </si>
  <si>
    <t>Salsa e Zouk Iniciante</t>
  </si>
  <si>
    <t>Tratamento de águas de piscinas e limpeza de caixas d'agua</t>
  </si>
  <si>
    <t>Tratamento de Imagens com Software Livre</t>
  </si>
  <si>
    <t>Comunicação e Atendimento ao Cliente</t>
  </si>
  <si>
    <t>Desenho de Moda no Corel Draw</t>
  </si>
  <si>
    <t>Design de moda</t>
  </si>
  <si>
    <t>Empreendedorismo Jovem</t>
  </si>
  <si>
    <t>Estratégias de Marketing de Varejo</t>
  </si>
  <si>
    <t>Fundamentos de Língua Portuguesa e Matemática para o ENEM</t>
  </si>
  <si>
    <t>Introdução à Modelagem Tridimensional</t>
  </si>
  <si>
    <t>Língua Portuguesa e Cultura Brasileira para Estrangeiros ­ Intermediário</t>
  </si>
  <si>
    <t>Mecânico de Máquinas de Costura</t>
  </si>
  <si>
    <t>Modelador de Fundição</t>
  </si>
  <si>
    <t>Modelagem do vestuário</t>
  </si>
  <si>
    <t>Pesquisa e desenvolvimento de coleção de moda</t>
  </si>
  <si>
    <t>Planejamento de marketing</t>
  </si>
  <si>
    <t>Planejamento e Controle de Estoque</t>
  </si>
  <si>
    <t>Processos gerenciais</t>
  </si>
  <si>
    <t>Revisor de Textos</t>
  </si>
  <si>
    <t>Suporte e Manutenção de Microcomputadores</t>
  </si>
  <si>
    <t>Introdução à Linguagem C</t>
  </si>
  <si>
    <t>Mecânico de Refrigeração e Climatização Residencial</t>
  </si>
  <si>
    <t>Operador de Tratamento de Águas e Efluentes</t>
  </si>
  <si>
    <t>Pescador Profissional Especializado­PEP</t>
  </si>
  <si>
    <t>Pescador Profissional­POP</t>
  </si>
  <si>
    <t>Recursos pesqueiros</t>
  </si>
  <si>
    <t>S.O.S. Física</t>
  </si>
  <si>
    <t>Língua Portuguesa e Cultura Brasileira para Surdos ­ Básico</t>
  </si>
  <si>
    <t>Talhador de Tecidos</t>
  </si>
  <si>
    <t>AutoCAD 2D</t>
  </si>
  <si>
    <t>Correção do Fator de Potência e Qualidade da Energia Elétrica</t>
  </si>
  <si>
    <t>Fundamentos de Ensaio Mecânico de Dureza</t>
  </si>
  <si>
    <t>Introdução à Programação de Computadores</t>
  </si>
  <si>
    <t>Reciclagem NR-10</t>
  </si>
  <si>
    <t>Agente de Segregação e Coleta de Resíduos Sólidos</t>
  </si>
  <si>
    <t>Engenharia Mecânica</t>
  </si>
  <si>
    <t>Mecatrônica industrial</t>
  </si>
  <si>
    <t>Saúde do Idoso</t>
  </si>
  <si>
    <t>Análises químicas</t>
  </si>
  <si>
    <t>Assistente de Planejamento, Programação e Controle de Produção</t>
  </si>
  <si>
    <t>Auxiliar Pedagógico</t>
  </si>
  <si>
    <t>Produtor de Plantas Aromáticas e Medicinais</t>
  </si>
  <si>
    <t>Produtor de Vinhos e Derivados da Uva</t>
  </si>
  <si>
    <t>Tecnologias e Práticas Educacionais</t>
  </si>
  <si>
    <t>Abertura de Microempreendimentos Individuais e Cooperativas de Trabalho</t>
  </si>
  <si>
    <t>Editor de Animação</t>
  </si>
  <si>
    <t>Educação de Surdos: aspectos políticos, culturais e pedagógicos</t>
  </si>
  <si>
    <t>Fundamentos de Programação WEB para Multimídia</t>
  </si>
  <si>
    <t>Gestão de Microempreendimentos de Economia Solidária</t>
  </si>
  <si>
    <t>Língua Brasileira de Sinais (Libras) ­ Avançado</t>
  </si>
  <si>
    <t>Linguagem, Estética e História do Cinema</t>
  </si>
  <si>
    <t>Português com profissionalização em fotografia digital: edição de imagens</t>
  </si>
  <si>
    <t>Teatro Bilíngue</t>
  </si>
  <si>
    <t>Acessibilidade nas Edificaçőes</t>
  </si>
  <si>
    <t>Biologia para o ENEM: Genética e Botânica</t>
  </si>
  <si>
    <t>Confecções de Bolsas e Acessórios em Tecido</t>
  </si>
  <si>
    <t>Estamparia Artesanal</t>
  </si>
  <si>
    <t>Informática II - Ferramentas de Escritório</t>
  </si>
  <si>
    <t>Jogos e Brincadeiras na Educação Infantil</t>
  </si>
  <si>
    <t>Nutrição em Bovinocultura de Leite</t>
  </si>
  <si>
    <t>Segurança do Trabalho na Construção Civil</t>
  </si>
  <si>
    <t>Administração e Empreendedorismo Rural</t>
  </si>
  <si>
    <t>Manejo de Pastagens em Bovinocultura de Leite</t>
  </si>
  <si>
    <t>Matlab Básico</t>
  </si>
  <si>
    <t>Refrigeração e climatização</t>
  </si>
  <si>
    <t>Inclusão Digital para Produtores Rurais</t>
  </si>
  <si>
    <t>Introdução à programação de computadores</t>
  </si>
  <si>
    <t>Vendas</t>
  </si>
  <si>
    <t>Agronomia</t>
  </si>
  <si>
    <t>Assistente de Despachante Aduaneiro</t>
  </si>
  <si>
    <t>Cozinheiro Industrial</t>
  </si>
  <si>
    <t>De Bem no ENEM</t>
  </si>
  <si>
    <t>Horticultor Orgânico</t>
  </si>
  <si>
    <t>Processos Artísticos Educacionais</t>
  </si>
  <si>
    <t>Suinocultor</t>
  </si>
  <si>
    <t>Matemática Comercial e Financeira sem o uso de Calculadoras Financeiras</t>
  </si>
  <si>
    <t>Condutor Ambiental na Regional de São Joaquim</t>
  </si>
  <si>
    <t>Fitorreguladores para Fruteiras de Clima Temperado</t>
  </si>
  <si>
    <t>Higiene e Manipulação de Alimentos</t>
  </si>
  <si>
    <t>Iniciação ao Turismo e Elaboração de Roteiros</t>
  </si>
  <si>
    <t>Manejo de Fruteiras de Clima Temperado</t>
  </si>
  <si>
    <t>Pós-colheita de Frutas de Clima Temperado</t>
  </si>
  <si>
    <t>Processamento de Leite e Derivados</t>
  </si>
  <si>
    <t>Turismo e Hotelaria</t>
  </si>
  <si>
    <t>Escola da Cidadania e dos Saberes</t>
  </si>
  <si>
    <t>Gestão ambiental no Cotidiano</t>
  </si>
  <si>
    <t>Processamento de Doces e Conservas Vegetais</t>
  </si>
  <si>
    <t>Reaprendendo Matemática</t>
  </si>
  <si>
    <t>S.O.S. Matemática</t>
  </si>
  <si>
    <t>S.O.S. Química</t>
  </si>
  <si>
    <t>Soldador</t>
  </si>
  <si>
    <t>Matrículas ativas</t>
  </si>
  <si>
    <t xml:space="preserve">Técnicas de atendimento ao cliente e vendas </t>
  </si>
  <si>
    <t>Agrimensura</t>
  </si>
  <si>
    <t>Saneamento</t>
  </si>
  <si>
    <t>CH MINIMA integrado</t>
  </si>
  <si>
    <t>não há</t>
  </si>
  <si>
    <t>Carga horária mínima regulamentada</t>
  </si>
  <si>
    <t>FENC</t>
  </si>
  <si>
    <t>Rótulos de Linha</t>
  </si>
  <si>
    <t>Total Geral</t>
  </si>
  <si>
    <t>Relação Aluno por Professor (por campus)</t>
  </si>
  <si>
    <t>somatoria</t>
  </si>
  <si>
    <t>Soma de somatoria</t>
  </si>
  <si>
    <t>Florianópolis *</t>
  </si>
  <si>
    <t>Jaraguá do Sul</t>
  </si>
  <si>
    <t>Jaraguá do Sul - RAU</t>
  </si>
  <si>
    <t>(Vários itens)</t>
  </si>
  <si>
    <t>PROEJA - Ens.Fund.</t>
  </si>
  <si>
    <t>PROEJA - Ens.Médio</t>
  </si>
  <si>
    <t>Vistorias, Avaliações, Perícias e Laudos na Construção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</si>
</sst>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uardo Bortoli Mariano" refreshedDate="42776.477402777775" createdVersion="5" refreshedVersion="5" minRefreshableVersion="3" recordCount="699">
  <cacheSource type="worksheet">
    <worksheetSource ref="A1:AO700" sheet="Plan2"/>
  </cacheSource>
  <cacheFields count="41">
    <cacheField name="Ano" numFmtId="0">
      <sharedItems containsSemiMixedTypes="0" containsString="0" containsNumber="1" containsInteger="1" minValue="2016" maxValue="2016"/>
    </cacheField>
    <cacheField name="Câmpus" numFmtId="0">
      <sharedItems count="23">
        <s v="Araranguá"/>
        <s v="Caçador"/>
        <s v="Canoinhas"/>
        <s v="CERFEAD"/>
        <s v="Chapecó"/>
        <s v="Criciúma"/>
        <s v="Florianópolis *"/>
        <s v="Florianópolis - Continente"/>
        <s v="Garopaba"/>
        <s v="Gaspar"/>
        <s v="Itajaí"/>
        <s v="Jaraguá do Sul"/>
        <s v="Jaraguá do Sul - RAU"/>
        <s v="Joinville"/>
        <s v="Lages"/>
        <s v="Palhoça-Bilíngue"/>
        <s v="São Carlos"/>
        <s v="São José"/>
        <s v="São Lourenço do Oeste"/>
        <s v="São Miguel do Oeste"/>
        <s v="Tubarão"/>
        <s v="Urupema"/>
        <s v="Xanxerê"/>
      </sharedItems>
    </cacheField>
    <cacheField name="Nome do curso" numFmtId="0">
      <sharedItems/>
    </cacheField>
    <cacheField name="Eixo tecnológico" numFmtId="0">
      <sharedItems/>
    </cacheField>
    <cacheField name="Tipo de curso" numFmtId="0">
      <sharedItems/>
    </cacheField>
    <cacheField name="Tipo de oferta" numFmtId="0">
      <sharedItems/>
    </cacheField>
    <cacheField name="Programa" numFmtId="0">
      <sharedItems count="8">
        <s v="Não se aplica"/>
        <s v="Mulheres SIM"/>
        <s v="PRONATEC"/>
        <s v="E-TEC"/>
        <s v="PRONATEC - Mulheres Mil"/>
        <s v="UAB"/>
        <s v="CERTIFIC"/>
        <s v="PROFORBAS"/>
      </sharedItems>
    </cacheField>
    <cacheField name="Modalidade" numFmtId="0">
      <sharedItems/>
    </cacheField>
    <cacheField name="Formação de formadores" numFmtId="0">
      <sharedItems/>
    </cacheField>
    <cacheField name="Curso de extensão" numFmtId="0">
      <sharedItems/>
    </cacheField>
    <cacheField name="Turno" numFmtId="0">
      <sharedItems/>
    </cacheField>
    <cacheField name="Carga horária do curso" numFmtId="0">
      <sharedItems containsSemiMixedTypes="0" containsString="0" containsNumber="1" containsInteger="1" minValue="8" maxValue="4320"/>
    </cacheField>
    <cacheField name="Matrículas" numFmtId="0">
      <sharedItems containsSemiMixedTypes="0" containsString="0" containsNumber="1" containsInteger="1" minValue="2" maxValue="575"/>
    </cacheField>
    <cacheField name="Matrículas ativas" numFmtId="0">
      <sharedItems containsSemiMixedTypes="0" containsString="0" containsNumber="1" containsInteger="1" minValue="0" maxValue="429"/>
    </cacheField>
    <cacheField name="Ingressantes" numFmtId="0">
      <sharedItems containsSemiMixedTypes="0" containsString="0" containsNumber="1" containsInteger="1" minValue="0" maxValue="509"/>
    </cacheField>
    <cacheField name="Concluintes" numFmtId="0">
      <sharedItems containsSemiMixedTypes="0" containsString="0" containsNumber="1" containsInteger="1" minValue="0" maxValue="272"/>
    </cacheField>
    <cacheField name="Vagas iniciais DEING" numFmtId="0">
      <sharedItems containsSemiMixedTypes="0" containsString="0" containsNumber="1" containsInteger="1" minValue="0" maxValue="700"/>
    </cacheField>
    <cacheField name="Inscritos iniciais DEING" numFmtId="0">
      <sharedItems containsSemiMixedTypes="0" containsString="0" containsNumber="1" containsInteger="1" minValue="0" maxValue="1686"/>
    </cacheField>
    <cacheField name="Vagas remanescentes" numFmtId="0">
      <sharedItems containsSemiMixedTypes="0" containsString="0" containsNumber="1" containsInteger="1" minValue="0" maxValue="313"/>
    </cacheField>
    <cacheField name="Inscritos remanescentes" numFmtId="0">
      <sharedItems containsSemiMixedTypes="0" containsString="0" containsNumber="1" containsInteger="1" minValue="0" maxValue="343"/>
    </cacheField>
    <cacheField name="Vagas Transferência-Retorno" numFmtId="0">
      <sharedItems containsSemiMixedTypes="0" containsString="0" containsNumber="1" containsInteger="1" minValue="0" maxValue="88"/>
    </cacheField>
    <cacheField name="Inscritos Transferência-Retorno" numFmtId="0">
      <sharedItems containsSemiMixedTypes="0" containsString="0" containsNumber="1" containsInteger="1" minValue="0" maxValue="207"/>
    </cacheField>
    <cacheField name="Vagas iniciais SISU" numFmtId="0">
      <sharedItems containsSemiMixedTypes="0" containsString="0" containsNumber="1" containsInteger="1" minValue="0" maxValue="199"/>
    </cacheField>
    <cacheField name="Inscritos iniciais SISU" numFmtId="0">
      <sharedItems containsSemiMixedTypes="0" containsString="0" containsNumber="1" containsInteger="1" minValue="0" maxValue="1267"/>
    </cacheField>
    <cacheField name="Vagas totais" numFmtId="0">
      <sharedItems containsSemiMixedTypes="0" containsString="0" containsNumber="1" containsInteger="1" minValue="0" maxValue="700"/>
    </cacheField>
    <cacheField name="Inscritos totais" numFmtId="0">
      <sharedItems containsSemiMixedTypes="0" containsString="0" containsNumber="1" containsInteger="1" minValue="0" maxValue="2653"/>
    </cacheField>
    <cacheField name="Transferência interna" numFmtId="0">
      <sharedItems containsString="0" containsBlank="1" containsNumber="1" containsInteger="1" minValue="0" maxValue="8"/>
    </cacheField>
    <cacheField name="Transferência externa" numFmtId="0">
      <sharedItems containsSemiMixedTypes="0" containsString="0" containsNumber="1" containsInteger="1" minValue="0" maxValue="14"/>
    </cacheField>
    <cacheField name="Evadidos" numFmtId="0">
      <sharedItems containsSemiMixedTypes="0" containsString="0" containsNumber="1" containsInteger="1" minValue="0" maxValue="175"/>
    </cacheField>
    <cacheField name="Ingressante Equivalente - IEq" numFmtId="164">
      <sharedItems containsSemiMixedTypes="0" containsString="0" containsNumber="1" minValue="0" maxValue="159.9"/>
    </cacheField>
    <cacheField name="Aluno Equivalente - AEq" numFmtId="164">
      <sharedItems containsSemiMixedTypes="0" containsString="0" containsNumber="1" minValue="0.22499999999999998" maxValue="598.95833333333337"/>
    </cacheField>
    <cacheField name="Vaga Equivalente -VEq" numFmtId="164">
      <sharedItems containsSemiMixedTypes="0" containsString="0" containsNumber="1" minValue="0" maxValue="252.08333333333334"/>
    </cacheField>
    <cacheField name="FEC" numFmtId="2">
      <sharedItems containsSemiMixedTypes="0" containsString="0" containsNumber="1" minValue="1" maxValue="1.3"/>
    </cacheField>
    <cacheField name="FECH" numFmtId="2">
      <sharedItems containsSemiMixedTypes="0" containsString="0" containsNumber="1" minValue="0.01" maxValue="1.9"/>
    </cacheField>
    <cacheField name="Carga horária PPC" numFmtId="0">
      <sharedItems containsSemiMixedTypes="0" containsString="0" containsNumber="1" containsInteger="1" minValue="8" maxValue="4320"/>
    </cacheField>
    <cacheField name="Carga horária mínima regulamentada" numFmtId="0">
      <sharedItems containsMixedTypes="1" containsNumber="1" containsInteger="1" minValue="360" maxValue="3600"/>
    </cacheField>
    <cacheField name="anos" numFmtId="2">
      <sharedItems containsSemiMixedTypes="0" containsString="0" containsNumber="1" minValue="0.01" maxValue="5"/>
    </cacheField>
    <cacheField name="CH MINIMA integrado" numFmtId="0">
      <sharedItems containsSemiMixedTypes="0" containsString="0" containsNumber="1" containsInteger="1" minValue="0" maxValue="3200"/>
    </cacheField>
    <cacheField name="FENC" numFmtId="0">
      <sharedItems containsSemiMixedTypes="0" containsString="0" containsNumber="1" minValue="1" maxValue="2.5"/>
    </cacheField>
    <cacheField name="Relação Aluno por Professor (por campus)" numFmtId="164">
      <sharedItems containsSemiMixedTypes="0" containsString="0" containsNumber="1" minValue="6.2541666666666664" maxValue="32.957962267441864"/>
    </cacheField>
    <cacheField name="somatoria" numFmtId="164">
      <sharedItems containsSemiMixedTypes="0" containsString="0" containsNumber="1" minValue="0.22499999999999998" maxValue="598.958333333333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9">
  <r>
    <n v="2016"/>
    <x v="0"/>
    <s v="Teorias, Conceitos e Temas no Ensino de Filosofia e Sociologia"/>
    <s v="Desenvolvimento Educacional e Social"/>
    <s v="FIC"/>
    <s v="Não se aplica"/>
    <x v="0"/>
    <s v="Presencial"/>
    <s v="Não"/>
    <s v="Não"/>
    <s v="Vespertino"/>
    <n v="40"/>
    <n v="17"/>
    <n v="17"/>
    <n v="17"/>
    <n v="0"/>
    <n v="20"/>
    <n v="26"/>
    <n v="0"/>
    <n v="0"/>
    <n v="0"/>
    <n v="0"/>
    <n v="0"/>
    <n v="0"/>
    <n v="20"/>
    <n v="26"/>
    <n v="0"/>
    <n v="0"/>
    <n v="0"/>
    <n v="0.85000000000000009"/>
    <n v="0.85000000000000009"/>
    <n v="1"/>
    <n v="1"/>
    <n v="0.05"/>
    <n v="40"/>
    <s v="não há"/>
    <n v="0.05"/>
    <n v="0"/>
    <n v="1"/>
    <n v="16.002592261904763"/>
    <n v="0.85000000000000009"/>
  </r>
  <r>
    <n v="2016"/>
    <x v="0"/>
    <s v="Desenhista Mecânico"/>
    <s v="Controle e Processos Industriais"/>
    <s v="FIC"/>
    <s v="Não se aplica"/>
    <x v="0"/>
    <s v="Presencial"/>
    <s v="Não"/>
    <s v="Não"/>
    <s v="Noturno"/>
    <n v="80"/>
    <n v="25"/>
    <n v="0"/>
    <n v="25"/>
    <n v="17"/>
    <n v="25"/>
    <n v="38"/>
    <n v="0"/>
    <n v="0"/>
    <n v="0"/>
    <n v="0"/>
    <n v="0"/>
    <n v="0"/>
    <n v="25"/>
    <n v="38"/>
    <n v="0"/>
    <n v="0"/>
    <n v="8"/>
    <n v="2.5"/>
    <n v="2.5"/>
    <n v="2.5"/>
    <n v="1"/>
    <n v="0.1"/>
    <n v="80"/>
    <s v="não há"/>
    <n v="0.1"/>
    <n v="0"/>
    <n v="1"/>
    <n v="16.002592261904763"/>
    <n v="2.5"/>
  </r>
  <r>
    <n v="2016"/>
    <x v="0"/>
    <s v="Língua Brasileira de Sinais (Libras) ­ Básico"/>
    <s v="Desenvolvimento Educacional e Social"/>
    <s v="FIC"/>
    <s v="Não se aplica"/>
    <x v="0"/>
    <s v="Presencial"/>
    <s v="Não"/>
    <s v="Não"/>
    <s v="Noturno"/>
    <n v="80"/>
    <n v="52"/>
    <n v="0"/>
    <n v="52"/>
    <n v="30"/>
    <n v="52"/>
    <n v="60"/>
    <n v="193"/>
    <n v="0"/>
    <n v="0"/>
    <n v="0"/>
    <n v="0"/>
    <n v="0"/>
    <n v="52"/>
    <n v="60"/>
    <n v="0"/>
    <n v="0"/>
    <n v="0"/>
    <n v="5.2"/>
    <n v="5.2"/>
    <n v="5.2"/>
    <n v="1"/>
    <n v="0.1"/>
    <n v="80"/>
    <s v="não há"/>
    <n v="0.1"/>
    <n v="0"/>
    <n v="1"/>
    <n v="16.002592261904763"/>
    <n v="5.2"/>
  </r>
  <r>
    <n v="2016"/>
    <x v="0"/>
    <s v="Tecelão de Tecidos Planos"/>
    <s v="Produção Industrial"/>
    <s v="FIC"/>
    <s v="Não se aplica"/>
    <x v="0"/>
    <s v="Presencial"/>
    <s v="Não"/>
    <s v="Não"/>
    <s v="Vespertino"/>
    <n v="80"/>
    <n v="22"/>
    <n v="0"/>
    <n v="22"/>
    <n v="11"/>
    <n v="28"/>
    <n v="41"/>
    <n v="0"/>
    <n v="0"/>
    <n v="0"/>
    <n v="0"/>
    <n v="0"/>
    <n v="0"/>
    <n v="28"/>
    <n v="41"/>
    <n v="0"/>
    <n v="0"/>
    <n v="0"/>
    <n v="2.2000000000000002"/>
    <n v="2.2000000000000002"/>
    <n v="2.8000000000000003"/>
    <n v="1"/>
    <n v="0.1"/>
    <n v="80"/>
    <s v="não há"/>
    <n v="0.1"/>
    <n v="0"/>
    <n v="1"/>
    <n v="16.002592261904763"/>
    <n v="2.2000000000000002"/>
  </r>
  <r>
    <n v="2016"/>
    <x v="0"/>
    <s v="Confeccionador de Bolsas em Tecido"/>
    <s v="Produção Industrial"/>
    <s v="FIC"/>
    <s v="Não se aplica"/>
    <x v="0"/>
    <s v="Presencial"/>
    <s v="Não"/>
    <s v="Não"/>
    <s v="Vespertino"/>
    <n v="160"/>
    <n v="20"/>
    <n v="0"/>
    <n v="20"/>
    <n v="14"/>
    <n v="20"/>
    <n v="53"/>
    <n v="0"/>
    <n v="0"/>
    <n v="0"/>
    <n v="0"/>
    <n v="0"/>
    <n v="0"/>
    <n v="20"/>
    <n v="53"/>
    <n v="0"/>
    <n v="0"/>
    <n v="6"/>
    <n v="4"/>
    <n v="4"/>
    <n v="4"/>
    <n v="1"/>
    <n v="0.2"/>
    <n v="160"/>
    <s v="não há"/>
    <n v="0.2"/>
    <n v="0"/>
    <n v="1"/>
    <n v="16.002592261904763"/>
    <n v="4"/>
  </r>
  <r>
    <n v="2016"/>
    <x v="0"/>
    <s v="Espanhol Básico"/>
    <s v="Desenvolvimento Educacional e Social"/>
    <s v="FIC"/>
    <s v="Não se aplica"/>
    <x v="0"/>
    <s v="Presencial"/>
    <s v="Não"/>
    <s v="Não"/>
    <s v="Noturno"/>
    <n v="160"/>
    <n v="28"/>
    <n v="0"/>
    <n v="28"/>
    <n v="15"/>
    <n v="30"/>
    <n v="161"/>
    <n v="0"/>
    <n v="0"/>
    <n v="0"/>
    <n v="0"/>
    <n v="0"/>
    <n v="0"/>
    <n v="30"/>
    <n v="161"/>
    <n v="0"/>
    <n v="0"/>
    <n v="2"/>
    <n v="5.6000000000000005"/>
    <n v="5.6000000000000005"/>
    <n v="6"/>
    <n v="1"/>
    <n v="0.2"/>
    <n v="160"/>
    <s v="não há"/>
    <n v="0.2"/>
    <n v="0"/>
    <n v="1"/>
    <n v="16.002592261904763"/>
    <n v="5.6000000000000005"/>
  </r>
  <r>
    <n v="2016"/>
    <x v="0"/>
    <s v="Língua Brasileira de Sinais (Libras) ­ Intermediário"/>
    <s v="Desenvolvimento Educacional e Social"/>
    <s v="FIC"/>
    <s v="Não se aplica"/>
    <x v="0"/>
    <s v="Presencial"/>
    <s v="Não"/>
    <s v="Não"/>
    <s v="Noturno"/>
    <n v="160"/>
    <n v="30"/>
    <n v="0"/>
    <n v="30"/>
    <n v="20"/>
    <n v="30"/>
    <n v="72"/>
    <n v="0"/>
    <n v="0"/>
    <n v="0"/>
    <n v="0"/>
    <n v="0"/>
    <n v="0"/>
    <n v="30"/>
    <n v="72"/>
    <n v="0"/>
    <n v="0"/>
    <n v="0"/>
    <n v="6"/>
    <n v="6"/>
    <n v="6"/>
    <n v="1"/>
    <n v="0.2"/>
    <n v="160"/>
    <s v="não há"/>
    <n v="0.2"/>
    <n v="0"/>
    <n v="1"/>
    <n v="16.002592261904763"/>
    <n v="6"/>
  </r>
  <r>
    <n v="2016"/>
    <x v="0"/>
    <s v="Modelagem Plana e Costura Industrial"/>
    <s v="Produção Industrial"/>
    <s v="FIC"/>
    <s v="Não se aplica"/>
    <x v="0"/>
    <s v="Presencial"/>
    <s v="Não"/>
    <s v="Não"/>
    <s v="Vespertino"/>
    <n v="200"/>
    <n v="51"/>
    <n v="27"/>
    <n v="51"/>
    <n v="12"/>
    <n v="51"/>
    <n v="83"/>
    <n v="0"/>
    <n v="0"/>
    <n v="0"/>
    <n v="0"/>
    <n v="0"/>
    <n v="0"/>
    <n v="51"/>
    <n v="83"/>
    <n v="0"/>
    <n v="0"/>
    <n v="12"/>
    <n v="12.75"/>
    <n v="12.75"/>
    <n v="12.75"/>
    <n v="1"/>
    <n v="0.25"/>
    <n v="200"/>
    <s v="não há"/>
    <n v="0.25"/>
    <n v="0"/>
    <n v="1"/>
    <n v="16.002592261904763"/>
    <n v="12.75"/>
  </r>
  <r>
    <n v="2016"/>
    <x v="0"/>
    <s v="Modelagem Plana e Costura Industrial"/>
    <s v="Produção Industrial"/>
    <s v="FIC"/>
    <s v="Não se aplica"/>
    <x v="0"/>
    <s v="Presencial"/>
    <s v="Não"/>
    <s v="Não"/>
    <s v="Noturno"/>
    <n v="200"/>
    <n v="48"/>
    <n v="24"/>
    <n v="48"/>
    <n v="16"/>
    <n v="50"/>
    <n v="101"/>
    <n v="0"/>
    <n v="0"/>
    <n v="0"/>
    <n v="0"/>
    <n v="0"/>
    <n v="0"/>
    <n v="50"/>
    <n v="101"/>
    <n v="0"/>
    <n v="0"/>
    <n v="0"/>
    <n v="12"/>
    <n v="12"/>
    <n v="12.5"/>
    <n v="1"/>
    <n v="0.25"/>
    <n v="200"/>
    <s v="não há"/>
    <n v="0.25"/>
    <n v="0"/>
    <n v="1"/>
    <n v="16.002592261904763"/>
    <n v="12"/>
  </r>
  <r>
    <n v="2016"/>
    <x v="0"/>
    <s v="Educação Científica e Tecnológica"/>
    <s v="Desenvolvimento Educacional e Social"/>
    <s v="Especialização (lato sensu)"/>
    <s v="Não se aplica"/>
    <x v="0"/>
    <s v="Presencial"/>
    <s v="Não"/>
    <s v="Não"/>
    <s v="Noturno"/>
    <n v="450"/>
    <n v="20"/>
    <n v="20"/>
    <n v="20"/>
    <n v="0"/>
    <n v="20"/>
    <n v="82"/>
    <n v="0"/>
    <n v="0"/>
    <n v="0"/>
    <n v="0"/>
    <n v="0"/>
    <n v="0"/>
    <n v="20"/>
    <n v="82"/>
    <n v="0"/>
    <n v="0"/>
    <n v="0"/>
    <n v="4.5"/>
    <n v="4.5"/>
    <n v="4.5"/>
    <n v="1"/>
    <n v="0.22500000000000001"/>
    <n v="450"/>
    <n v="360"/>
    <n v="2"/>
    <n v="0"/>
    <n v="1.66"/>
    <n v="16.002592261904763"/>
    <n v="7.47"/>
  </r>
  <r>
    <n v="2016"/>
    <x v="0"/>
    <s v="Produção de moda"/>
    <s v="Produção Cultural e Design"/>
    <s v="Técnico"/>
    <s v="Concomitante"/>
    <x v="0"/>
    <s v="Presencial"/>
    <s v="Não"/>
    <s v="Não"/>
    <s v="Matutino"/>
    <n v="800"/>
    <n v="76"/>
    <n v="11"/>
    <n v="30"/>
    <n v="3"/>
    <n v="64"/>
    <n v="150"/>
    <n v="12"/>
    <n v="23"/>
    <n v="0"/>
    <n v="0"/>
    <n v="0"/>
    <n v="0"/>
    <n v="64"/>
    <n v="173"/>
    <n v="0"/>
    <n v="0"/>
    <n v="62"/>
    <n v="39"/>
    <n v="98.8"/>
    <n v="83.2"/>
    <n v="1.3"/>
    <n v="1"/>
    <n v="800"/>
    <n v="800"/>
    <n v="1"/>
    <n v="0"/>
    <n v="1"/>
    <n v="16.002592261904763"/>
    <n v="98.8"/>
  </r>
  <r>
    <n v="2016"/>
    <x v="0"/>
    <s v="Eletricista Instalador Predial de Baixa Tensão"/>
    <s v="Controle e Processos Industriais"/>
    <s v="FIC"/>
    <s v="PROEJA - integrado"/>
    <x v="0"/>
    <s v="Presencial"/>
    <s v="Não"/>
    <s v="Não"/>
    <s v="Noturno"/>
    <n v="1454"/>
    <n v="6"/>
    <n v="0"/>
    <n v="0"/>
    <n v="6"/>
    <n v="0"/>
    <n v="0"/>
    <n v="0"/>
    <n v="0"/>
    <n v="0"/>
    <n v="0"/>
    <n v="0"/>
    <n v="0"/>
    <n v="0"/>
    <n v="0"/>
    <n v="0"/>
    <n v="0"/>
    <n v="0"/>
    <n v="0"/>
    <n v="10.904999999999999"/>
    <n v="0"/>
    <n v="1"/>
    <n v="1.8174999999999999"/>
    <n v="1454"/>
    <s v="não há"/>
    <n v="1.8174999999999999"/>
    <n v="0"/>
    <n v="1"/>
    <n v="16.002592261904763"/>
    <n v="10.904999999999999"/>
  </r>
  <r>
    <n v="2016"/>
    <x v="0"/>
    <s v="Têxtil"/>
    <s v="Produção Industrial"/>
    <s v="Técnico"/>
    <s v="Concomitante"/>
    <x v="0"/>
    <s v="Presencial"/>
    <s v="Não"/>
    <s v="Não"/>
    <s v="Noturno"/>
    <n v="1468"/>
    <n v="166"/>
    <n v="60"/>
    <n v="64"/>
    <n v="8"/>
    <n v="64"/>
    <n v="124"/>
    <n v="6"/>
    <n v="12"/>
    <n v="10"/>
    <n v="1"/>
    <n v="0"/>
    <n v="0"/>
    <n v="74"/>
    <n v="137"/>
    <n v="0"/>
    <n v="0"/>
    <n v="87"/>
    <n v="60.96"/>
    <n v="158.11500000000001"/>
    <n v="70.484999999999999"/>
    <n v="1.27"/>
    <n v="0.75"/>
    <n v="1468"/>
    <n v="1200"/>
    <n v="2"/>
    <n v="0"/>
    <n v="1"/>
    <n v="16.002592261904763"/>
    <n v="158.11500000000001"/>
  </r>
  <r>
    <n v="2016"/>
    <x v="0"/>
    <s v="Eletromecânica"/>
    <s v="Controle e Processos Industriais"/>
    <s v="Técnico"/>
    <s v="Concomitante"/>
    <x v="0"/>
    <s v="Presencial"/>
    <s v="Não"/>
    <s v="Não"/>
    <s v="Vespertino"/>
    <n v="1600"/>
    <n v="28"/>
    <n v="10"/>
    <n v="23"/>
    <n v="0"/>
    <n v="32"/>
    <n v="12"/>
    <n v="25"/>
    <n v="35"/>
    <n v="0"/>
    <n v="0"/>
    <n v="0"/>
    <n v="0"/>
    <n v="32"/>
    <n v="47"/>
    <n v="0"/>
    <n v="0"/>
    <n v="17"/>
    <n v="21.907499999999999"/>
    <n v="26.67"/>
    <n v="30.48"/>
    <n v="1.27"/>
    <n v="0.75"/>
    <n v="1600"/>
    <n v="1200"/>
    <n v="2"/>
    <n v="0"/>
    <n v="1"/>
    <n v="16.002592261904763"/>
    <n v="26.67"/>
  </r>
  <r>
    <n v="2016"/>
    <x v="0"/>
    <s v="Eletromecânica"/>
    <s v="Controle e Processos Industriais"/>
    <s v="Técnico"/>
    <s v="Concomitante"/>
    <x v="0"/>
    <s v="Presencial"/>
    <s v="Não"/>
    <s v="Não"/>
    <s v="Noturno"/>
    <n v="1600"/>
    <n v="130"/>
    <n v="94"/>
    <n v="71"/>
    <n v="18"/>
    <n v="71"/>
    <n v="187"/>
    <n v="0"/>
    <n v="0"/>
    <n v="0"/>
    <n v="0"/>
    <n v="0"/>
    <n v="0"/>
    <n v="71"/>
    <n v="187"/>
    <n v="0"/>
    <n v="0"/>
    <n v="35"/>
    <n v="67.627499999999998"/>
    <n v="123.82499999999999"/>
    <n v="67.627499999999998"/>
    <n v="1.27"/>
    <n v="0.75"/>
    <n v="1600"/>
    <n v="1200"/>
    <n v="2"/>
    <n v="0"/>
    <n v="1"/>
    <n v="16.002592261904763"/>
    <n v="123.82499999999999"/>
  </r>
  <r>
    <n v="2016"/>
    <x v="0"/>
    <s v="Design de Moda"/>
    <s v="Produção Cultural e Design"/>
    <s v="Tecnologia"/>
    <s v="Não se aplica"/>
    <x v="0"/>
    <s v="Presencial"/>
    <s v="Não"/>
    <s v="Não"/>
    <s v="Noturno"/>
    <n v="2920"/>
    <n v="76"/>
    <n v="58"/>
    <n v="40"/>
    <n v="0"/>
    <n v="40"/>
    <n v="135"/>
    <n v="0"/>
    <n v="0"/>
    <n v="5"/>
    <n v="22"/>
    <n v="20"/>
    <n v="358"/>
    <n v="65"/>
    <n v="515"/>
    <n v="0"/>
    <n v="1"/>
    <n v="11"/>
    <n v="26.285714285714285"/>
    <n v="49.942857142857136"/>
    <n v="42.714285714285715"/>
    <n v="1.1499999999999999"/>
    <n v="0.5714285714285714"/>
    <n v="2920"/>
    <n v="1600"/>
    <n v="3.5"/>
    <n v="0"/>
    <n v="1.1100000000000001"/>
    <n v="16.002592261904763"/>
    <n v="55.436571428571426"/>
  </r>
  <r>
    <n v="2016"/>
    <x v="0"/>
    <s v="Física"/>
    <s v="Desenvolvimento Educacional e Social"/>
    <s v="Licenciatura"/>
    <s v="Não se aplica"/>
    <x v="0"/>
    <s v="Presencial"/>
    <s v="Sim"/>
    <s v="Não"/>
    <s v="Matutino"/>
    <n v="3400"/>
    <n v="51"/>
    <n v="19"/>
    <n v="0"/>
    <n v="11"/>
    <n v="0"/>
    <n v="0"/>
    <n v="0"/>
    <n v="0"/>
    <n v="0"/>
    <n v="0"/>
    <n v="0"/>
    <n v="0"/>
    <n v="0"/>
    <n v="0"/>
    <n v="0"/>
    <n v="0"/>
    <n v="18"/>
    <n v="0"/>
    <n v="56.1"/>
    <n v="0"/>
    <n v="1.1000000000000001"/>
    <n v="1"/>
    <n v="3400"/>
    <n v="3200"/>
    <n v="4"/>
    <n v="0"/>
    <n v="1.1100000000000001"/>
    <n v="16.002592261904763"/>
    <n v="62.271000000000008"/>
  </r>
  <r>
    <n v="2016"/>
    <x v="0"/>
    <s v="Física"/>
    <s v="Desenvolvimento Educacional e Social"/>
    <s v="Licenciatura"/>
    <s v="Não se aplica"/>
    <x v="0"/>
    <s v="Presencial"/>
    <s v="Sim"/>
    <s v="Não"/>
    <s v="Noturno"/>
    <n v="3400"/>
    <n v="80"/>
    <n v="45"/>
    <n v="44"/>
    <n v="0"/>
    <n v="44"/>
    <n v="57"/>
    <n v="12"/>
    <n v="21"/>
    <n v="25"/>
    <n v="16"/>
    <n v="18"/>
    <n v="177"/>
    <n v="87"/>
    <n v="271"/>
    <n v="0"/>
    <n v="1"/>
    <n v="28"/>
    <n v="48.400000000000006"/>
    <n v="88"/>
    <n v="95.7"/>
    <n v="1.1000000000000001"/>
    <n v="1"/>
    <n v="3400"/>
    <n v="3200"/>
    <n v="4"/>
    <n v="0"/>
    <n v="1.1100000000000001"/>
    <n v="16.002592261904763"/>
    <n v="97.68"/>
  </r>
  <r>
    <n v="2016"/>
    <x v="0"/>
    <s v="Eletromecânica"/>
    <s v="Controle e Processos Industriais"/>
    <s v="Técnico"/>
    <s v="Integrado"/>
    <x v="0"/>
    <s v="Presencial"/>
    <s v="Não"/>
    <s v="Não"/>
    <s v="Vespertino"/>
    <n v="3760"/>
    <n v="94"/>
    <n v="71"/>
    <n v="35"/>
    <n v="0"/>
    <n v="35"/>
    <n v="135"/>
    <n v="0"/>
    <n v="0"/>
    <n v="0"/>
    <n v="0"/>
    <n v="0"/>
    <n v="0"/>
    <n v="35"/>
    <n v="135"/>
    <n v="0"/>
    <n v="2"/>
    <n v="1"/>
    <n v="39.511111111111113"/>
    <n v="106.11555555555555"/>
    <n v="39.511111111111113"/>
    <n v="1.27"/>
    <n v="0.88888888888888884"/>
    <n v="3760"/>
    <n v="3200"/>
    <n v="4.5"/>
    <n v="3200"/>
    <n v="1"/>
    <n v="16.002592261904763"/>
    <n v="106.11555555555555"/>
  </r>
  <r>
    <n v="2016"/>
    <x v="0"/>
    <s v="Eletromecânica"/>
    <s v="Controle e Processos Industriais"/>
    <s v="Técnico"/>
    <s v="Integrado"/>
    <x v="0"/>
    <s v="Presencial"/>
    <s v="Não"/>
    <s v="Não"/>
    <s v="Matutino"/>
    <n v="3760"/>
    <n v="55"/>
    <n v="32"/>
    <n v="0"/>
    <n v="23"/>
    <n v="0"/>
    <n v="0"/>
    <n v="0"/>
    <n v="0"/>
    <n v="2"/>
    <n v="1"/>
    <n v="0"/>
    <n v="0"/>
    <n v="2"/>
    <n v="1"/>
    <n v="0"/>
    <n v="0"/>
    <n v="0"/>
    <n v="0"/>
    <n v="62.088888888888881"/>
    <n v="2.2577777777777777"/>
    <n v="1.27"/>
    <n v="0.88888888888888884"/>
    <n v="3760"/>
    <n v="3200"/>
    <n v="4.5"/>
    <n v="3200"/>
    <n v="1"/>
    <n v="16.002592261904763"/>
    <n v="62.088888888888881"/>
  </r>
  <r>
    <n v="2016"/>
    <x v="0"/>
    <s v="Vestuário"/>
    <s v="Produção Industrial"/>
    <s v="Técnico"/>
    <s v="Integrado"/>
    <x v="0"/>
    <s v="Presencial"/>
    <s v="Não"/>
    <s v="Não"/>
    <s v="Matutino"/>
    <n v="3840"/>
    <n v="74"/>
    <n v="62"/>
    <n v="36"/>
    <n v="0"/>
    <n v="36"/>
    <n v="127"/>
    <n v="0"/>
    <n v="0"/>
    <n v="0"/>
    <n v="0"/>
    <n v="0"/>
    <n v="0"/>
    <n v="36"/>
    <n v="127"/>
    <m/>
    <n v="2"/>
    <n v="1"/>
    <n v="40.639999999999993"/>
    <n v="83.537777777777777"/>
    <n v="40.639999999999993"/>
    <n v="1.27"/>
    <n v="0.88888888888888884"/>
    <n v="3840"/>
    <n v="3200"/>
    <n v="4.5"/>
    <n v="3200"/>
    <n v="1"/>
    <n v="16.002592261904763"/>
    <n v="83.537777777777777"/>
  </r>
  <r>
    <n v="2016"/>
    <x v="0"/>
    <s v="Vestuário"/>
    <s v="Produção Industrial"/>
    <s v="Técnico"/>
    <s v="Integrado"/>
    <x v="0"/>
    <s v="Presencial"/>
    <s v="Não"/>
    <s v="Não"/>
    <s v="Vespertino"/>
    <n v="3840"/>
    <n v="71"/>
    <n v="49"/>
    <n v="0"/>
    <n v="22"/>
    <n v="0"/>
    <n v="0"/>
    <n v="0"/>
    <n v="0"/>
    <n v="1"/>
    <n v="1"/>
    <n v="0"/>
    <n v="0"/>
    <n v="1"/>
    <n v="1"/>
    <n v="0"/>
    <n v="0"/>
    <n v="0"/>
    <n v="0"/>
    <n v="80.151111111111106"/>
    <n v="1.1288888888888888"/>
    <n v="1.27"/>
    <n v="0.88888888888888884"/>
    <n v="3840"/>
    <n v="3200"/>
    <n v="4.5"/>
    <n v="3200"/>
    <n v="1"/>
    <n v="16.002592261904763"/>
    <n v="80.151111111111106"/>
  </r>
  <r>
    <n v="2016"/>
    <x v="1"/>
    <s v="Os gêneros textuais no ensino da leitura e da escrita"/>
    <s v="Desenvolvimento Educacional e Social"/>
    <s v="FIC"/>
    <s v="Não se aplica"/>
    <x v="0"/>
    <s v="Presencial"/>
    <s v="Não"/>
    <s v="Não"/>
    <s v="Integral"/>
    <n v="40"/>
    <n v="28"/>
    <n v="0"/>
    <n v="28"/>
    <n v="18"/>
    <n v="40"/>
    <n v="40"/>
    <n v="8"/>
    <n v="8"/>
    <n v="0"/>
    <n v="0"/>
    <n v="0"/>
    <n v="0"/>
    <n v="40"/>
    <n v="48"/>
    <n v="0"/>
    <n v="0"/>
    <n v="1"/>
    <n v="1.4000000000000001"/>
    <n v="1.4000000000000001"/>
    <n v="2"/>
    <n v="1"/>
    <n v="0.05"/>
    <n v="40"/>
    <s v="não há"/>
    <n v="0.05"/>
    <n v="0"/>
    <n v="1"/>
    <n v="19.388101481481485"/>
    <n v="1.4000000000000001"/>
  </r>
  <r>
    <n v="2016"/>
    <x v="1"/>
    <s v="Práticas pedagógicas no ensino da matemática para professores do penoa"/>
    <s v="Desenvolvimento Educacional e Social"/>
    <s v="FIC"/>
    <s v="Não se aplica"/>
    <x v="0"/>
    <s v="Presencial"/>
    <s v="Não"/>
    <s v="Não"/>
    <s v="Integral"/>
    <n v="40"/>
    <n v="23"/>
    <n v="0"/>
    <n v="23"/>
    <n v="19"/>
    <n v="40"/>
    <n v="19"/>
    <n v="7"/>
    <n v="7"/>
    <n v="0"/>
    <n v="0"/>
    <n v="0"/>
    <n v="0"/>
    <n v="40"/>
    <n v="26"/>
    <n v="0"/>
    <n v="0"/>
    <n v="0"/>
    <n v="1.1500000000000001"/>
    <n v="1.1500000000000001"/>
    <n v="2"/>
    <n v="1"/>
    <n v="0.05"/>
    <n v="40"/>
    <s v="não há"/>
    <n v="0.05"/>
    <n v="0"/>
    <n v="1"/>
    <n v="19.388101481481485"/>
    <n v="1.1500000000000001"/>
  </r>
  <r>
    <n v="2016"/>
    <x v="1"/>
    <s v="Instalações elétricas prediais"/>
    <s v="Infraestrutura"/>
    <s v="FIC"/>
    <s v="Não se aplica"/>
    <x v="0"/>
    <s v="Presencial"/>
    <s v="Não"/>
    <s v="Não"/>
    <s v="Noturno"/>
    <n v="44"/>
    <n v="21"/>
    <n v="0"/>
    <n v="21"/>
    <n v="9"/>
    <n v="21"/>
    <n v="44"/>
    <n v="5"/>
    <n v="5"/>
    <n v="0"/>
    <n v="0"/>
    <n v="0"/>
    <n v="0"/>
    <n v="21"/>
    <n v="49"/>
    <n v="0"/>
    <n v="0"/>
    <n v="8"/>
    <n v="1.155"/>
    <n v="1.155"/>
    <n v="1.155"/>
    <n v="1"/>
    <n v="5.5E-2"/>
    <n v="44"/>
    <s v="não há"/>
    <n v="5.5E-2"/>
    <n v="0"/>
    <n v="1"/>
    <n v="19.388101481481485"/>
    <n v="1.155"/>
  </r>
  <r>
    <n v="2016"/>
    <x v="1"/>
    <s v="Espanhol Básico"/>
    <s v="Desenvolvimento Educacional e Social"/>
    <s v="FIC"/>
    <s v="Não se aplica"/>
    <x v="0"/>
    <s v="Presencial"/>
    <s v="Não"/>
    <s v="Não"/>
    <s v="Vespertino"/>
    <n v="60"/>
    <n v="30"/>
    <n v="24"/>
    <n v="25"/>
    <n v="0"/>
    <n v="30"/>
    <n v="32"/>
    <n v="6"/>
    <n v="6"/>
    <n v="0"/>
    <n v="0"/>
    <n v="0"/>
    <n v="0"/>
    <n v="30"/>
    <n v="38"/>
    <n v="0"/>
    <n v="0"/>
    <n v="1"/>
    <n v="1.875"/>
    <n v="2.25"/>
    <n v="2.25"/>
    <n v="1"/>
    <n v="7.4999999999999997E-2"/>
    <n v="60"/>
    <s v="não há"/>
    <n v="7.4999999999999997E-2"/>
    <n v="0"/>
    <n v="1"/>
    <n v="19.388101481481485"/>
    <n v="2.25"/>
  </r>
  <r>
    <n v="2016"/>
    <x v="1"/>
    <s v="informática II - Ferramentas de escritório"/>
    <s v="Informação e Comunicação"/>
    <s v="FIC"/>
    <s v="Não se aplica"/>
    <x v="0"/>
    <s v="Presencial"/>
    <s v="Não"/>
    <s v="Não"/>
    <s v="Vespertino"/>
    <n v="60"/>
    <n v="30"/>
    <n v="0"/>
    <n v="30"/>
    <n v="9"/>
    <n v="30"/>
    <n v="46"/>
    <n v="16"/>
    <n v="16"/>
    <n v="0"/>
    <n v="0"/>
    <n v="0"/>
    <n v="0"/>
    <n v="30"/>
    <n v="62"/>
    <n v="0"/>
    <n v="0"/>
    <n v="13"/>
    <n v="2.25"/>
    <n v="2.25"/>
    <n v="2.25"/>
    <n v="1"/>
    <n v="7.4999999999999997E-2"/>
    <n v="60"/>
    <s v="não há"/>
    <n v="7.4999999999999997E-2"/>
    <n v="0"/>
    <n v="1"/>
    <n v="19.388101481481485"/>
    <n v="2.25"/>
  </r>
  <r>
    <n v="2016"/>
    <x v="1"/>
    <s v="informática II - Ferramentas de escritório"/>
    <s v="Informação e Comunicação"/>
    <s v="FIC"/>
    <s v="Não se aplica"/>
    <x v="0"/>
    <s v="Presencial"/>
    <s v="Não"/>
    <s v="Não"/>
    <s v="Matutino"/>
    <n v="60"/>
    <n v="30"/>
    <n v="0"/>
    <n v="30"/>
    <n v="30"/>
    <n v="30"/>
    <n v="66"/>
    <n v="0"/>
    <n v="0"/>
    <n v="0"/>
    <n v="0"/>
    <n v="0"/>
    <n v="0"/>
    <n v="30"/>
    <n v="66"/>
    <n v="0"/>
    <n v="0"/>
    <n v="0"/>
    <n v="2.25"/>
    <n v="2.25"/>
    <n v="2.25"/>
    <n v="1"/>
    <n v="7.4999999999999997E-2"/>
    <n v="60"/>
    <s v="não há"/>
    <n v="7.4999999999999997E-2"/>
    <n v="0"/>
    <n v="1"/>
    <n v="19.388101481481485"/>
    <n v="2.25"/>
  </r>
  <r>
    <n v="2016"/>
    <x v="1"/>
    <s v="Inserção cultural e profissional para imigrantes e refugiadas"/>
    <s v="Gestão e Negócios"/>
    <s v="FIC"/>
    <s v="Não se aplica"/>
    <x v="1"/>
    <s v="Presencial"/>
    <s v="Não"/>
    <s v="Não"/>
    <s v="Noturno"/>
    <n v="60"/>
    <n v="16"/>
    <n v="0"/>
    <n v="16"/>
    <n v="8"/>
    <n v="30"/>
    <n v="20"/>
    <n v="15"/>
    <n v="0"/>
    <n v="0"/>
    <n v="0"/>
    <n v="0"/>
    <n v="0"/>
    <n v="30"/>
    <n v="20"/>
    <n v="0"/>
    <n v="0"/>
    <n v="0"/>
    <n v="1.2"/>
    <n v="1.2"/>
    <n v="2.25"/>
    <n v="1"/>
    <n v="7.4999999999999997E-2"/>
    <n v="60"/>
    <s v="não há"/>
    <n v="7.4999999999999997E-2"/>
    <n v="0"/>
    <n v="1"/>
    <n v="19.388101481481485"/>
    <n v="1.2"/>
  </r>
  <r>
    <n v="2016"/>
    <x v="1"/>
    <s v="Jogos e brincadeiras na educação infantil"/>
    <s v="Desenvolvimento Educacional e Social"/>
    <s v="FIC"/>
    <s v="Não se aplica"/>
    <x v="0"/>
    <s v="Presencial"/>
    <s v="Não"/>
    <s v="Não"/>
    <s v="Vespertino"/>
    <n v="60"/>
    <n v="30"/>
    <n v="0"/>
    <n v="30"/>
    <n v="26"/>
    <n v="30"/>
    <n v="71"/>
    <n v="0"/>
    <n v="0"/>
    <n v="0"/>
    <n v="0"/>
    <n v="0"/>
    <n v="0"/>
    <n v="30"/>
    <n v="71"/>
    <n v="0"/>
    <n v="0"/>
    <n v="4"/>
    <n v="2.25"/>
    <n v="2.25"/>
    <n v="2.25"/>
    <n v="1"/>
    <n v="7.4999999999999997E-2"/>
    <n v="60"/>
    <s v="não há"/>
    <n v="7.4999999999999997E-2"/>
    <n v="0"/>
    <n v="1"/>
    <n v="19.388101481481485"/>
    <n v="2.25"/>
  </r>
  <r>
    <n v="2016"/>
    <x v="1"/>
    <s v="Secretariado para a indústria"/>
    <s v="Gestão e Negócios"/>
    <s v="FIC"/>
    <s v="Não se aplica"/>
    <x v="0"/>
    <s v="Presencial"/>
    <s v="Não"/>
    <s v="Não"/>
    <s v="Noturno"/>
    <n v="60"/>
    <n v="28"/>
    <n v="0"/>
    <n v="28"/>
    <n v="11"/>
    <n v="30"/>
    <n v="61"/>
    <n v="7"/>
    <n v="7"/>
    <n v="0"/>
    <n v="0"/>
    <n v="0"/>
    <n v="0"/>
    <n v="30"/>
    <n v="68"/>
    <n v="0"/>
    <n v="0"/>
    <n v="6"/>
    <n v="2.1"/>
    <n v="2.1"/>
    <n v="2.25"/>
    <n v="1"/>
    <n v="7.4999999999999997E-2"/>
    <n v="60"/>
    <s v="não há"/>
    <n v="7.4999999999999997E-2"/>
    <n v="0"/>
    <n v="1"/>
    <n v="19.388101481481485"/>
    <n v="2.1"/>
  </r>
  <r>
    <n v="2016"/>
    <x v="1"/>
    <s v="Geração de renda, tecnologia e valorização do trabalho feminino"/>
    <s v="Gestão e Negócios"/>
    <s v="FIC"/>
    <s v="Não se aplica"/>
    <x v="1"/>
    <s v="Presencial"/>
    <s v="Não"/>
    <s v="Sim"/>
    <s v="Noturno"/>
    <n v="96"/>
    <n v="27"/>
    <n v="0"/>
    <n v="27"/>
    <n v="15"/>
    <n v="30"/>
    <n v="61"/>
    <n v="3"/>
    <n v="1"/>
    <n v="0"/>
    <n v="0"/>
    <n v="0"/>
    <n v="0"/>
    <n v="30"/>
    <n v="62"/>
    <n v="0"/>
    <n v="0"/>
    <n v="11"/>
    <n v="3.2399999999999998"/>
    <n v="3.2399999999999998"/>
    <n v="3.5999999999999996"/>
    <n v="1"/>
    <n v="0.12"/>
    <n v="96"/>
    <s v="não há"/>
    <n v="0.12"/>
    <n v="0"/>
    <n v="1"/>
    <n v="19.388101481481485"/>
    <n v="3.2399999999999998"/>
  </r>
  <r>
    <n v="2016"/>
    <x v="1"/>
    <s v="Inglês Básico"/>
    <s v="Desenvolvimento Educacional e Social"/>
    <s v="FIC"/>
    <s v="Não se aplica"/>
    <x v="0"/>
    <s v="Presencial"/>
    <s v="Não"/>
    <s v="Não"/>
    <s v="Noturno"/>
    <n v="120"/>
    <n v="30"/>
    <n v="0"/>
    <n v="30"/>
    <n v="9"/>
    <n v="30"/>
    <n v="257"/>
    <n v="0"/>
    <n v="0"/>
    <n v="0"/>
    <n v="0"/>
    <n v="0"/>
    <n v="0"/>
    <n v="30"/>
    <n v="257"/>
    <n v="0"/>
    <n v="0"/>
    <n v="6"/>
    <n v="4.5"/>
    <n v="4.5"/>
    <n v="4.5"/>
    <n v="1"/>
    <n v="0.15"/>
    <n v="120"/>
    <s v="não há"/>
    <n v="0.15"/>
    <n v="0"/>
    <n v="1"/>
    <n v="19.388101481481485"/>
    <n v="4.5"/>
  </r>
  <r>
    <n v="2016"/>
    <x v="1"/>
    <s v="Agente de Desenvolvimento Cooperativista"/>
    <s v="Gestão e Negócios"/>
    <s v="FIC"/>
    <s v="Não se aplica"/>
    <x v="2"/>
    <s v="Presencial"/>
    <s v="Não"/>
    <s v="Não"/>
    <s v="Noturno"/>
    <n v="160"/>
    <n v="16"/>
    <n v="0"/>
    <n v="0"/>
    <n v="15"/>
    <n v="0"/>
    <n v="0"/>
    <n v="0"/>
    <n v="0"/>
    <n v="0"/>
    <n v="0"/>
    <n v="0"/>
    <n v="0"/>
    <n v="0"/>
    <n v="0"/>
    <n v="0"/>
    <n v="0"/>
    <n v="1"/>
    <n v="0"/>
    <n v="3.2"/>
    <n v="0"/>
    <n v="1"/>
    <n v="0.2"/>
    <n v="160"/>
    <s v="não há"/>
    <n v="0.2"/>
    <n v="0"/>
    <n v="1"/>
    <n v="19.388101481481485"/>
    <n v="3.2"/>
  </r>
  <r>
    <n v="2016"/>
    <x v="1"/>
    <s v="Artesão de Pintura em Tecido"/>
    <s v="Produção Cultural e Design"/>
    <s v="FIC"/>
    <s v="Não se aplica"/>
    <x v="2"/>
    <s v="Presencial"/>
    <s v="Não"/>
    <s v="Não"/>
    <s v="Noturno"/>
    <n v="160"/>
    <n v="19"/>
    <n v="0"/>
    <n v="0"/>
    <n v="15"/>
    <n v="0"/>
    <n v="0"/>
    <n v="0"/>
    <n v="0"/>
    <n v="0"/>
    <n v="0"/>
    <n v="0"/>
    <n v="0"/>
    <n v="0"/>
    <n v="0"/>
    <n v="0"/>
    <n v="0"/>
    <n v="2"/>
    <n v="0"/>
    <n v="3.8000000000000003"/>
    <n v="0"/>
    <n v="1"/>
    <n v="0.2"/>
    <n v="160"/>
    <s v="não há"/>
    <n v="0.2"/>
    <n v="0"/>
    <n v="1"/>
    <n v="19.388101481481485"/>
    <n v="3.8000000000000003"/>
  </r>
  <r>
    <n v="2016"/>
    <x v="1"/>
    <s v="Inglês Básico"/>
    <s v="Desenvolvimento Educacional e Social"/>
    <s v="FIC"/>
    <s v="Não se aplica"/>
    <x v="2"/>
    <s v="Presencial"/>
    <s v="Não"/>
    <s v="Não"/>
    <s v="Noturno"/>
    <n v="160"/>
    <n v="40"/>
    <n v="0"/>
    <n v="0"/>
    <n v="21"/>
    <n v="0"/>
    <n v="0"/>
    <n v="0"/>
    <n v="0"/>
    <n v="0"/>
    <n v="0"/>
    <n v="0"/>
    <n v="0"/>
    <n v="0"/>
    <n v="0"/>
    <n v="0"/>
    <n v="0"/>
    <n v="17"/>
    <n v="0"/>
    <n v="8"/>
    <n v="0"/>
    <n v="1"/>
    <n v="0.2"/>
    <n v="160"/>
    <s v="não há"/>
    <n v="0.2"/>
    <n v="0"/>
    <n v="1"/>
    <n v="19.388101481481485"/>
    <n v="8"/>
  </r>
  <r>
    <n v="2016"/>
    <x v="1"/>
    <s v="Língua Portuguesa e Cultura Brasileira para Estrangeiros ­ Básico"/>
    <s v="Desenvolvimento Educacional e Social"/>
    <s v="FIC"/>
    <s v="Não se aplica"/>
    <x v="0"/>
    <s v="Presencial"/>
    <s v="Não"/>
    <s v="Não"/>
    <s v="Noturno"/>
    <n v="160"/>
    <n v="30"/>
    <n v="0"/>
    <n v="30"/>
    <n v="21"/>
    <n v="30"/>
    <n v="30"/>
    <n v="20"/>
    <n v="20"/>
    <n v="0"/>
    <n v="0"/>
    <n v="0"/>
    <n v="0"/>
    <n v="30"/>
    <n v="50"/>
    <n v="0"/>
    <n v="0"/>
    <n v="9"/>
    <n v="6"/>
    <n v="6"/>
    <n v="6"/>
    <n v="1"/>
    <n v="0.2"/>
    <n v="160"/>
    <s v="não há"/>
    <n v="0.2"/>
    <n v="0"/>
    <n v="1"/>
    <n v="19.388101481481485"/>
    <n v="6"/>
  </r>
  <r>
    <n v="2016"/>
    <x v="1"/>
    <s v="Manicure e Pedicure"/>
    <s v="Ambiente e Saúde"/>
    <s v="FIC"/>
    <s v="Não se aplica"/>
    <x v="2"/>
    <s v="Presencial"/>
    <s v="Não"/>
    <s v="Não"/>
    <s v="Noturno"/>
    <n v="160"/>
    <n v="20"/>
    <n v="0"/>
    <n v="0"/>
    <n v="15"/>
    <n v="0"/>
    <n v="0"/>
    <n v="0"/>
    <n v="0"/>
    <n v="0"/>
    <n v="0"/>
    <n v="0"/>
    <n v="0"/>
    <n v="0"/>
    <n v="0"/>
    <n v="0"/>
    <n v="0"/>
    <n v="4"/>
    <n v="0"/>
    <n v="4"/>
    <n v="0"/>
    <n v="1"/>
    <n v="0.2"/>
    <n v="160"/>
    <s v="não há"/>
    <n v="0.2"/>
    <n v="0"/>
    <n v="1"/>
    <n v="19.388101481481485"/>
    <n v="4"/>
  </r>
  <r>
    <n v="2016"/>
    <x v="1"/>
    <s v="NR-10"/>
    <s v="Infraestrutura"/>
    <s v="FIC"/>
    <s v="Não se aplica"/>
    <x v="0"/>
    <s v="Presencial"/>
    <s v="Não"/>
    <s v="Não"/>
    <s v="Noturno"/>
    <n v="160"/>
    <n v="17"/>
    <n v="0"/>
    <n v="17"/>
    <n v="9"/>
    <n v="20"/>
    <n v="29"/>
    <n v="5"/>
    <n v="5"/>
    <n v="0"/>
    <n v="0"/>
    <n v="0"/>
    <n v="0"/>
    <n v="20"/>
    <n v="34"/>
    <n v="0"/>
    <n v="0"/>
    <n v="5"/>
    <n v="3.4000000000000004"/>
    <n v="3.4000000000000004"/>
    <n v="4"/>
    <n v="1"/>
    <n v="0.2"/>
    <n v="160"/>
    <s v="não há"/>
    <n v="0.2"/>
    <n v="0"/>
    <n v="1"/>
    <n v="19.388101481481485"/>
    <n v="3.4000000000000004"/>
  </r>
  <r>
    <n v="2016"/>
    <x v="1"/>
    <s v="Operador de Computador"/>
    <s v="Informação e Comunicação"/>
    <s v="FIC"/>
    <s v="PROEJA-Ens.Médio"/>
    <x v="2"/>
    <s v="Presencial"/>
    <s v="Não"/>
    <s v="Não"/>
    <s v="Matutino"/>
    <n v="160"/>
    <n v="15"/>
    <n v="0"/>
    <n v="0"/>
    <n v="5"/>
    <n v="0"/>
    <n v="0"/>
    <n v="0"/>
    <n v="0"/>
    <n v="0"/>
    <n v="0"/>
    <n v="0"/>
    <n v="0"/>
    <n v="0"/>
    <n v="0"/>
    <n v="0"/>
    <n v="0"/>
    <n v="0"/>
    <n v="0"/>
    <n v="3"/>
    <n v="0"/>
    <n v="1"/>
    <n v="0.2"/>
    <n v="160"/>
    <s v="não há"/>
    <n v="0.2"/>
    <n v="0"/>
    <n v="1"/>
    <n v="19.388101481481485"/>
    <n v="3"/>
  </r>
  <r>
    <n v="2016"/>
    <x v="1"/>
    <s v="Operador de Computador"/>
    <s v="Informação e Comunicação"/>
    <s v="FIC"/>
    <s v="PROEJA-Ens.Médio"/>
    <x v="2"/>
    <s v="Presencial"/>
    <s v="Não"/>
    <s v="Não"/>
    <s v="Noturno"/>
    <n v="160"/>
    <n v="40"/>
    <n v="0"/>
    <n v="0"/>
    <n v="32"/>
    <n v="0"/>
    <n v="0"/>
    <n v="0"/>
    <n v="0"/>
    <n v="0"/>
    <n v="0"/>
    <n v="0"/>
    <n v="0"/>
    <n v="0"/>
    <n v="0"/>
    <n v="0"/>
    <n v="0"/>
    <n v="7"/>
    <n v="0"/>
    <n v="8"/>
    <n v="0"/>
    <n v="1"/>
    <n v="0.2"/>
    <n v="160"/>
    <s v="não há"/>
    <n v="0.2"/>
    <n v="0"/>
    <n v="1"/>
    <n v="19.388101481481485"/>
    <n v="8"/>
  </r>
  <r>
    <n v="2016"/>
    <x v="1"/>
    <s v="Preparatório para o enem"/>
    <s v="Desenvolvimento Educacional e Social"/>
    <s v="FIC"/>
    <s v="Não se aplica"/>
    <x v="0"/>
    <s v="Presencial"/>
    <s v="Não"/>
    <s v="Não"/>
    <s v="Vespertino"/>
    <n v="160"/>
    <n v="29"/>
    <n v="0"/>
    <n v="29"/>
    <n v="5"/>
    <n v="40"/>
    <n v="65"/>
    <n v="11"/>
    <n v="1"/>
    <n v="0"/>
    <n v="0"/>
    <n v="0"/>
    <n v="0"/>
    <n v="40"/>
    <n v="66"/>
    <n v="0"/>
    <n v="0"/>
    <n v="9"/>
    <n v="5.8000000000000007"/>
    <n v="5.8000000000000007"/>
    <n v="8"/>
    <n v="1"/>
    <n v="0.2"/>
    <n v="160"/>
    <s v="não há"/>
    <n v="0.2"/>
    <n v="0"/>
    <n v="1"/>
    <n v="19.388101481481485"/>
    <n v="5.8000000000000007"/>
  </r>
  <r>
    <n v="2016"/>
    <x v="1"/>
    <s v="Solidworks - projeto e simulação em 3d"/>
    <s v="Produção Industrial"/>
    <s v="FIC"/>
    <s v="Não se aplica"/>
    <x v="0"/>
    <s v="Presencial"/>
    <s v="Não"/>
    <s v="Não"/>
    <s v="Noturno"/>
    <n v="160"/>
    <n v="33"/>
    <n v="0"/>
    <n v="33"/>
    <n v="17"/>
    <n v="35"/>
    <n v="44"/>
    <n v="6"/>
    <n v="4"/>
    <n v="0"/>
    <n v="0"/>
    <n v="0"/>
    <n v="0"/>
    <n v="35"/>
    <n v="48"/>
    <n v="0"/>
    <n v="0"/>
    <n v="12"/>
    <n v="6.6000000000000005"/>
    <n v="6.6000000000000005"/>
    <n v="7"/>
    <n v="1"/>
    <n v="0.2"/>
    <n v="160"/>
    <s v="não há"/>
    <n v="0.2"/>
    <n v="0"/>
    <n v="1"/>
    <n v="19.388101481481485"/>
    <n v="6.6000000000000005"/>
  </r>
  <r>
    <n v="2016"/>
    <x v="1"/>
    <s v="Pintor de Obras Imobiliárias"/>
    <s v="Infraestrutura"/>
    <s v="FIC"/>
    <s v="Não se aplica"/>
    <x v="2"/>
    <s v="Presencial"/>
    <s v="Não"/>
    <s v="Não"/>
    <s v="Noturno"/>
    <n v="180"/>
    <n v="10"/>
    <n v="0"/>
    <n v="0"/>
    <n v="4"/>
    <n v="0"/>
    <n v="0"/>
    <n v="0"/>
    <n v="0"/>
    <n v="0"/>
    <n v="0"/>
    <n v="0"/>
    <n v="0"/>
    <n v="0"/>
    <n v="0"/>
    <n v="0"/>
    <n v="0"/>
    <n v="2"/>
    <n v="0"/>
    <n v="2.25"/>
    <n v="0"/>
    <n v="1"/>
    <n v="0.22500000000000001"/>
    <n v="180"/>
    <s v="não há"/>
    <n v="0.22500000000000001"/>
    <n v="0"/>
    <n v="1"/>
    <n v="19.388101481481485"/>
    <n v="2.25"/>
  </r>
  <r>
    <n v="2016"/>
    <x v="1"/>
    <s v="Costureiro Industrial do Vestuário"/>
    <s v="Produção Industrial"/>
    <s v="FIC"/>
    <s v="Não se aplica"/>
    <x v="2"/>
    <s v="Presencial"/>
    <s v="Não"/>
    <s v="Não"/>
    <s v="Noturno"/>
    <n v="200"/>
    <n v="32"/>
    <n v="15"/>
    <n v="15"/>
    <n v="14"/>
    <n v="15"/>
    <n v="15"/>
    <n v="0"/>
    <n v="0"/>
    <n v="0"/>
    <n v="0"/>
    <n v="0"/>
    <n v="0"/>
    <n v="15"/>
    <n v="15"/>
    <n v="0"/>
    <n v="0"/>
    <n v="3"/>
    <n v="3.75"/>
    <n v="8"/>
    <n v="3.75"/>
    <n v="1"/>
    <n v="0.25"/>
    <n v="200"/>
    <s v="não há"/>
    <n v="0.25"/>
    <n v="0"/>
    <n v="1"/>
    <n v="19.388101481481485"/>
    <n v="8"/>
  </r>
  <r>
    <n v="2016"/>
    <x v="1"/>
    <s v="Costureiro Industrial do Vestuário"/>
    <s v="Produção Industrial"/>
    <s v="FIC"/>
    <s v="Não se aplica"/>
    <x v="2"/>
    <s v="Presencial"/>
    <s v="Não"/>
    <s v="Não"/>
    <s v="Vespertino"/>
    <n v="200"/>
    <n v="15"/>
    <n v="15"/>
    <n v="15"/>
    <n v="0"/>
    <n v="15"/>
    <n v="15"/>
    <n v="0"/>
    <n v="0"/>
    <n v="0"/>
    <n v="0"/>
    <n v="0"/>
    <n v="0"/>
    <n v="15"/>
    <n v="15"/>
    <n v="0"/>
    <n v="0"/>
    <n v="0"/>
    <n v="3.75"/>
    <n v="3.75"/>
    <n v="3.75"/>
    <n v="1"/>
    <n v="0.25"/>
    <n v="200"/>
    <s v="não há"/>
    <n v="0.25"/>
    <n v="0"/>
    <n v="1"/>
    <n v="19.388101481481485"/>
    <n v="3.75"/>
  </r>
  <r>
    <n v="2016"/>
    <x v="1"/>
    <s v="Eletricista de Rede de Distribuição de Energia Elétrica"/>
    <s v="Controle e Processos Industriais"/>
    <s v="FIC"/>
    <s v="Não se aplica"/>
    <x v="2"/>
    <s v="Presencial"/>
    <s v="Não"/>
    <s v="Não"/>
    <s v="Noturno"/>
    <n v="200"/>
    <n v="16"/>
    <n v="0"/>
    <n v="0"/>
    <n v="12"/>
    <n v="0"/>
    <n v="0"/>
    <n v="0"/>
    <n v="0"/>
    <n v="0"/>
    <n v="0"/>
    <n v="0"/>
    <n v="0"/>
    <n v="0"/>
    <n v="0"/>
    <n v="0"/>
    <n v="0"/>
    <n v="4"/>
    <n v="0"/>
    <n v="4"/>
    <n v="0"/>
    <n v="1"/>
    <n v="0.25"/>
    <n v="200"/>
    <s v="não há"/>
    <n v="0.25"/>
    <n v="0"/>
    <n v="1"/>
    <n v="19.388101481481485"/>
    <n v="4"/>
  </r>
  <r>
    <n v="2016"/>
    <x v="1"/>
    <s v="Espanhol Básico"/>
    <s v="Desenvolvimento Educacional e Social"/>
    <s v="FIC"/>
    <s v="Não se aplica"/>
    <x v="3"/>
    <s v="Presencial"/>
    <s v="Não"/>
    <s v="Não"/>
    <s v="Noturno"/>
    <n v="200"/>
    <n v="9"/>
    <n v="0"/>
    <n v="9"/>
    <n v="2"/>
    <n v="23"/>
    <n v="37"/>
    <n v="0"/>
    <n v="0"/>
    <n v="0"/>
    <n v="0"/>
    <n v="0"/>
    <n v="0"/>
    <n v="23"/>
    <n v="37"/>
    <n v="0"/>
    <n v="0"/>
    <n v="3"/>
    <n v="2.25"/>
    <n v="2.25"/>
    <n v="5.75"/>
    <n v="1"/>
    <n v="0.25"/>
    <n v="200"/>
    <s v="não há"/>
    <n v="0.25"/>
    <n v="0"/>
    <n v="1"/>
    <n v="19.388101481481485"/>
    <n v="2.25"/>
  </r>
  <r>
    <n v="2016"/>
    <x v="1"/>
    <s v="Inglês Básico"/>
    <s v="Desenvolvimento Educacional e Social"/>
    <s v="FIC"/>
    <s v="Não se aplica"/>
    <x v="3"/>
    <s v="A distância"/>
    <s v="Não"/>
    <s v="Não"/>
    <s v="Noturno"/>
    <n v="200"/>
    <n v="30"/>
    <n v="0"/>
    <n v="0"/>
    <n v="1"/>
    <n v="0"/>
    <n v="0"/>
    <n v="0"/>
    <n v="0"/>
    <n v="0"/>
    <n v="0"/>
    <n v="0"/>
    <n v="0"/>
    <n v="0"/>
    <n v="0"/>
    <n v="0"/>
    <n v="0"/>
    <n v="7"/>
    <n v="0"/>
    <n v="7.5"/>
    <n v="0"/>
    <n v="1"/>
    <n v="0.25"/>
    <n v="200"/>
    <s v="não há"/>
    <n v="0.25"/>
    <n v="0"/>
    <n v="1"/>
    <n v="19.388101481481485"/>
    <n v="7.5"/>
  </r>
  <r>
    <n v="2016"/>
    <x v="1"/>
    <s v="Inglês Básico"/>
    <s v="Desenvolvimento Educacional e Social"/>
    <s v="FIC"/>
    <s v="Não se aplica"/>
    <x v="3"/>
    <s v="Presencial"/>
    <s v="Não"/>
    <s v="Não"/>
    <s v="Noturno"/>
    <n v="200"/>
    <n v="20"/>
    <n v="0"/>
    <n v="20"/>
    <n v="3"/>
    <n v="20"/>
    <n v="108"/>
    <n v="0"/>
    <n v="0"/>
    <n v="0"/>
    <n v="0"/>
    <n v="0"/>
    <n v="0"/>
    <n v="20"/>
    <n v="108"/>
    <n v="0"/>
    <n v="0"/>
    <n v="8"/>
    <n v="5"/>
    <n v="5"/>
    <n v="5"/>
    <n v="1"/>
    <n v="0.25"/>
    <n v="200"/>
    <s v="não há"/>
    <n v="0.25"/>
    <n v="0"/>
    <n v="1"/>
    <n v="19.388101481481485"/>
    <n v="5"/>
  </r>
  <r>
    <n v="2016"/>
    <x v="1"/>
    <s v="Modelista de Roupas"/>
    <s v="Produção Industrial"/>
    <s v="FIC"/>
    <s v="Não se aplica"/>
    <x v="2"/>
    <s v="Presencial"/>
    <s v="Não"/>
    <s v="Não"/>
    <s v="Noturno"/>
    <n v="200"/>
    <n v="25"/>
    <n v="0"/>
    <n v="0"/>
    <n v="20"/>
    <n v="0"/>
    <n v="0"/>
    <n v="0"/>
    <n v="0"/>
    <n v="0"/>
    <n v="0"/>
    <n v="0"/>
    <n v="0"/>
    <n v="0"/>
    <n v="0"/>
    <n v="0"/>
    <n v="0"/>
    <n v="5"/>
    <n v="0"/>
    <n v="6.25"/>
    <n v="0"/>
    <n v="1"/>
    <n v="0.25"/>
    <n v="200"/>
    <s v="não há"/>
    <n v="0.25"/>
    <n v="0"/>
    <n v="1"/>
    <n v="19.388101481481485"/>
    <n v="6.25"/>
  </r>
  <r>
    <n v="2016"/>
    <x v="1"/>
    <s v="Pedreiro de Alvenaria"/>
    <s v="Infraestrutura"/>
    <s v="FIC"/>
    <s v="Não se aplica"/>
    <x v="2"/>
    <s v="Presencial"/>
    <s v="Não"/>
    <s v="Não"/>
    <s v="Noturno"/>
    <n v="200"/>
    <n v="36"/>
    <n v="0"/>
    <n v="0"/>
    <n v="25"/>
    <n v="0"/>
    <n v="0"/>
    <n v="0"/>
    <n v="0"/>
    <n v="0"/>
    <n v="0"/>
    <n v="0"/>
    <n v="0"/>
    <n v="0"/>
    <n v="0"/>
    <n v="0"/>
    <n v="0"/>
    <n v="11"/>
    <n v="0"/>
    <n v="9"/>
    <n v="0"/>
    <n v="1"/>
    <n v="0.25"/>
    <n v="200"/>
    <s v="não há"/>
    <n v="0.25"/>
    <n v="0"/>
    <n v="1"/>
    <n v="19.388101481481485"/>
    <n v="9"/>
  </r>
  <r>
    <n v="2016"/>
    <x v="1"/>
    <s v="Gestão Escolar"/>
    <s v="Desenvolvimento Educacional e Social"/>
    <s v="Especialização (lato sensu)"/>
    <s v="Não se aplica"/>
    <x v="0"/>
    <s v="Presencial"/>
    <s v="Sim"/>
    <s v="Não"/>
    <s v="Vespertino"/>
    <n v="360"/>
    <n v="40"/>
    <n v="28"/>
    <n v="0"/>
    <n v="0"/>
    <n v="40"/>
    <n v="0"/>
    <n v="0"/>
    <n v="0"/>
    <n v="0"/>
    <n v="0"/>
    <n v="0"/>
    <n v="0"/>
    <n v="40"/>
    <n v="0"/>
    <n v="0"/>
    <n v="0"/>
    <n v="12"/>
    <n v="0"/>
    <n v="9"/>
    <n v="9"/>
    <n v="1"/>
    <n v="0.22500000000000001"/>
    <n v="360"/>
    <n v="360"/>
    <n v="2"/>
    <n v="0"/>
    <n v="1.66"/>
    <n v="19.388101481481485"/>
    <n v="14.94"/>
  </r>
  <r>
    <n v="2016"/>
    <x v="1"/>
    <s v="Agente Comunitário de Saúde"/>
    <s v="Ambiente e Saúde"/>
    <s v="FIC"/>
    <s v="Não se aplica"/>
    <x v="2"/>
    <s v="Presencial"/>
    <s v="Não"/>
    <s v="Não"/>
    <s v="Noturno"/>
    <n v="400"/>
    <n v="20"/>
    <n v="0"/>
    <n v="0"/>
    <n v="13"/>
    <n v="0"/>
    <n v="0"/>
    <n v="0"/>
    <n v="0"/>
    <n v="0"/>
    <n v="0"/>
    <n v="0"/>
    <n v="0"/>
    <n v="0"/>
    <n v="0"/>
    <n v="0"/>
    <n v="0"/>
    <n v="7"/>
    <n v="0"/>
    <n v="10"/>
    <n v="0"/>
    <n v="1"/>
    <n v="0.5"/>
    <n v="400"/>
    <s v="não há"/>
    <n v="0.5"/>
    <n v="0"/>
    <n v="1"/>
    <n v="19.388101481481485"/>
    <n v="10"/>
  </r>
  <r>
    <n v="2016"/>
    <x v="1"/>
    <s v="Qualidade"/>
    <s v="Gestão e Negócios"/>
    <s v="Técnico"/>
    <s v="Subsequente"/>
    <x v="0"/>
    <s v="Presencial"/>
    <s v="Não"/>
    <s v="Não"/>
    <s v="Noturno"/>
    <n v="800"/>
    <n v="40"/>
    <n v="17"/>
    <n v="40"/>
    <n v="0"/>
    <n v="40"/>
    <n v="97"/>
    <n v="13"/>
    <n v="10"/>
    <n v="0"/>
    <n v="0"/>
    <n v="0"/>
    <n v="0"/>
    <n v="40"/>
    <n v="107"/>
    <n v="0"/>
    <n v="0"/>
    <n v="23"/>
    <n v="44"/>
    <n v="44"/>
    <n v="44"/>
    <n v="1.1000000000000001"/>
    <n v="1"/>
    <n v="800"/>
    <n v="800"/>
    <n v="1"/>
    <n v="0"/>
    <n v="1"/>
    <n v="19.388101481481485"/>
    <n v="44"/>
  </r>
  <r>
    <n v="2016"/>
    <x v="1"/>
    <s v="Recursos Humanos"/>
    <s v="Gestão e Negócios"/>
    <s v="Técnico"/>
    <s v="Concomitante"/>
    <x v="0"/>
    <s v="Presencial"/>
    <s v="Não"/>
    <s v="Não"/>
    <s v="Noturno"/>
    <n v="800"/>
    <n v="40"/>
    <n v="0"/>
    <n v="0"/>
    <n v="16"/>
    <n v="0"/>
    <n v="0"/>
    <n v="0"/>
    <n v="0"/>
    <n v="11"/>
    <n v="18"/>
    <n v="0"/>
    <n v="0"/>
    <n v="11"/>
    <n v="18"/>
    <n v="0"/>
    <n v="0"/>
    <n v="16"/>
    <n v="0"/>
    <n v="40"/>
    <n v="11"/>
    <n v="1"/>
    <n v="1"/>
    <n v="800"/>
    <n v="800"/>
    <n v="1"/>
    <n v="0"/>
    <n v="1"/>
    <n v="19.388101481481485"/>
    <n v="40"/>
  </r>
  <r>
    <n v="2016"/>
    <x v="1"/>
    <s v="Administração"/>
    <s v="Gestão e Negócios"/>
    <s v="Técnico"/>
    <s v="Concomitante"/>
    <x v="0"/>
    <s v="Presencial"/>
    <s v="Não"/>
    <s v="Não"/>
    <s v="Noturno"/>
    <n v="1000"/>
    <n v="34"/>
    <n v="0"/>
    <n v="34"/>
    <n v="18"/>
    <n v="40"/>
    <n v="106"/>
    <n v="0"/>
    <n v="0"/>
    <n v="17"/>
    <n v="5"/>
    <n v="0"/>
    <n v="0"/>
    <n v="57"/>
    <n v="111"/>
    <n v="0"/>
    <n v="0"/>
    <n v="16"/>
    <n v="31.166666666666671"/>
    <n v="31.166666666666671"/>
    <n v="52.250000000000007"/>
    <n v="1.1000000000000001"/>
    <n v="0.83333333333333337"/>
    <n v="1000"/>
    <n v="1000"/>
    <n v="1.5"/>
    <n v="0"/>
    <n v="1"/>
    <n v="19.388101481481485"/>
    <n v="31.166666666666671"/>
  </r>
  <r>
    <n v="2016"/>
    <x v="1"/>
    <s v="Eletromecânica"/>
    <s v="Controle e Processos Industriais"/>
    <s v="Técnico"/>
    <s v="Concomitante"/>
    <x v="0"/>
    <s v="Presencial"/>
    <s v="Não"/>
    <s v="Não"/>
    <s v="Noturno"/>
    <n v="1200"/>
    <n v="40"/>
    <n v="28"/>
    <n v="40"/>
    <n v="0"/>
    <n v="40"/>
    <n v="160"/>
    <n v="0"/>
    <n v="0"/>
    <n v="0"/>
    <n v="0"/>
    <n v="0"/>
    <n v="0"/>
    <n v="40"/>
    <n v="160"/>
    <n v="0"/>
    <n v="0"/>
    <n v="12"/>
    <n v="50.8"/>
    <n v="50.8"/>
    <n v="50.8"/>
    <n v="1.27"/>
    <n v="1"/>
    <n v="1200"/>
    <n v="1200"/>
    <n v="1.5"/>
    <n v="0"/>
    <n v="1"/>
    <n v="19.388101481481485"/>
    <n v="50.8"/>
  </r>
  <r>
    <n v="2016"/>
    <x v="1"/>
    <s v="Informática"/>
    <s v="Informação e Comunicação"/>
    <s v="Técnico"/>
    <s v="Concomitante"/>
    <x v="0"/>
    <s v="Presencial"/>
    <s v="Não"/>
    <s v="Não"/>
    <s v="Noturno"/>
    <n v="1200"/>
    <n v="35"/>
    <n v="24"/>
    <n v="35"/>
    <n v="0"/>
    <n v="35"/>
    <n v="106"/>
    <n v="6"/>
    <n v="7"/>
    <n v="0"/>
    <n v="0"/>
    <n v="0"/>
    <n v="0"/>
    <n v="35"/>
    <n v="113"/>
    <n v="0"/>
    <n v="0"/>
    <n v="11"/>
    <n v="43.75"/>
    <n v="43.75"/>
    <n v="43.75"/>
    <n v="1.25"/>
    <n v="1"/>
    <n v="1200"/>
    <n v="1200"/>
    <n v="1.5"/>
    <n v="0"/>
    <n v="1"/>
    <n v="19.388101481481485"/>
    <n v="43.75"/>
  </r>
  <r>
    <n v="2016"/>
    <x v="1"/>
    <s v="Plásticos"/>
    <s v="Produção Industrial"/>
    <s v="Técnico"/>
    <s v="Concomitante"/>
    <x v="0"/>
    <s v="Presencial"/>
    <s v="Não"/>
    <s v="Não"/>
    <s v="Noturno"/>
    <n v="1200"/>
    <n v="28"/>
    <n v="7"/>
    <n v="28"/>
    <n v="0"/>
    <n v="35"/>
    <n v="40"/>
    <n v="21"/>
    <n v="9"/>
    <n v="22"/>
    <n v="0"/>
    <n v="0"/>
    <n v="0"/>
    <n v="57"/>
    <n v="49"/>
    <n v="0"/>
    <n v="0"/>
    <n v="11"/>
    <n v="35.56"/>
    <n v="35.56"/>
    <n v="72.39"/>
    <n v="1.27"/>
    <n v="1"/>
    <n v="1200"/>
    <n v="1200"/>
    <n v="1.5"/>
    <n v="0"/>
    <n v="1"/>
    <n v="19.388101481481485"/>
    <n v="35.56"/>
  </r>
  <r>
    <n v="2016"/>
    <x v="1"/>
    <s v="Assistente para a Indústria de Plásticos"/>
    <s v="Controle e Processos Industriais"/>
    <s v="FIC"/>
    <s v="PROEJA-Ens.Médio"/>
    <x v="0"/>
    <s v="Presencial"/>
    <s v="Não"/>
    <s v="Não"/>
    <s v="Noturno"/>
    <n v="1400"/>
    <n v="37"/>
    <n v="19"/>
    <n v="37"/>
    <n v="0"/>
    <n v="40"/>
    <n v="38"/>
    <n v="26"/>
    <n v="26"/>
    <n v="0"/>
    <n v="0"/>
    <n v="0"/>
    <n v="0"/>
    <n v="40"/>
    <n v="64"/>
    <n v="0"/>
    <n v="0"/>
    <n v="18"/>
    <n v="64.75"/>
    <n v="64.75"/>
    <n v="70"/>
    <n v="1"/>
    <n v="1.75"/>
    <n v="1400"/>
    <s v="não há"/>
    <n v="1.75"/>
    <n v="0"/>
    <n v="1"/>
    <n v="19.388101481481485"/>
    <n v="64.75"/>
  </r>
  <r>
    <n v="2016"/>
    <x v="1"/>
    <s v="Administração"/>
    <s v="Gestão e Negócios"/>
    <s v="Técnico"/>
    <s v="Integrado"/>
    <x v="0"/>
    <s v="Presencial"/>
    <s v="Não"/>
    <s v="Não"/>
    <s v="Integral"/>
    <n v="3520"/>
    <n v="40"/>
    <n v="37"/>
    <n v="40"/>
    <n v="0"/>
    <n v="40"/>
    <n v="59"/>
    <n v="7"/>
    <n v="7"/>
    <n v="1"/>
    <n v="1"/>
    <n v="0"/>
    <n v="0"/>
    <n v="41"/>
    <n v="67"/>
    <n v="0"/>
    <n v="0"/>
    <n v="3"/>
    <n v="37.888888888888893"/>
    <n v="37.888888888888893"/>
    <n v="38.836111111111116"/>
    <n v="1.1000000000000001"/>
    <n v="0.86111111111111116"/>
    <n v="3520"/>
    <n v="3100"/>
    <n v="4.5"/>
    <n v="3100"/>
    <n v="1"/>
    <n v="19.388101481481485"/>
    <n v="37.888888888888893"/>
  </r>
  <r>
    <n v="2016"/>
    <x v="1"/>
    <s v="Informática"/>
    <s v="Informação e Comunicação"/>
    <s v="Técnico"/>
    <s v="Integrado"/>
    <x v="0"/>
    <s v="Presencial"/>
    <s v="Não"/>
    <s v="Não"/>
    <s v="Integral"/>
    <n v="3520"/>
    <n v="35"/>
    <n v="31"/>
    <n v="35"/>
    <n v="0"/>
    <n v="35"/>
    <n v="78"/>
    <n v="0"/>
    <n v="0"/>
    <n v="4"/>
    <n v="2"/>
    <n v="0"/>
    <n v="0"/>
    <n v="39"/>
    <n v="80"/>
    <n v="0"/>
    <n v="0"/>
    <n v="3"/>
    <n v="38.888888888888886"/>
    <n v="38.888888888888886"/>
    <n v="43.333333333333329"/>
    <n v="1.25"/>
    <n v="0.88888888888888884"/>
    <n v="3520"/>
    <n v="3200"/>
    <n v="4.5"/>
    <n v="3200"/>
    <n v="1"/>
    <n v="19.388101481481485"/>
    <n v="38.888888888888886"/>
  </r>
  <r>
    <n v="2016"/>
    <x v="1"/>
    <s v="Engenharia de Produção"/>
    <s v="Controle e Processos Industriais"/>
    <s v="Bacharelado"/>
    <s v="Não se aplica"/>
    <x v="0"/>
    <s v="Presencial"/>
    <s v="Não"/>
    <s v="Não"/>
    <s v="Noturno"/>
    <n v="3920"/>
    <n v="40"/>
    <n v="29"/>
    <n v="40"/>
    <n v="0"/>
    <n v="40"/>
    <n v="696"/>
    <n v="0"/>
    <n v="0"/>
    <n v="12"/>
    <n v="33"/>
    <n v="20"/>
    <n v="444"/>
    <n v="72"/>
    <n v="1173"/>
    <n v="1"/>
    <n v="2"/>
    <n v="11"/>
    <n v="41.76"/>
    <n v="41.76"/>
    <n v="75.167999999999992"/>
    <n v="1.1599999999999999"/>
    <n v="0.9"/>
    <n v="3920"/>
    <n v="3600"/>
    <n v="5"/>
    <n v="0"/>
    <n v="1.1100000000000001"/>
    <n v="19.388101481481485"/>
    <n v="46.3536"/>
  </r>
  <r>
    <n v="2016"/>
    <x v="2"/>
    <s v="Treinamento de manipuladores de alimentos"/>
    <s v="Produção Alimentícia"/>
    <s v="FIC"/>
    <s v="Não se aplica"/>
    <x v="0"/>
    <s v="Presencial"/>
    <s v="Não"/>
    <s v="Sim"/>
    <s v="Matutino"/>
    <n v="16"/>
    <n v="129"/>
    <n v="0"/>
    <n v="129"/>
    <n v="111"/>
    <n v="144"/>
    <n v="133"/>
    <n v="0"/>
    <n v="0"/>
    <n v="0"/>
    <n v="0"/>
    <n v="0"/>
    <n v="0"/>
    <n v="144"/>
    <n v="133"/>
    <n v="0"/>
    <n v="0"/>
    <n v="18"/>
    <n v="2.58"/>
    <n v="2.58"/>
    <n v="2.88"/>
    <n v="1"/>
    <n v="0.02"/>
    <n v="16"/>
    <s v="não há"/>
    <n v="0.02"/>
    <n v="0"/>
    <n v="1"/>
    <n v="18.88768003795721"/>
    <n v="2.58"/>
  </r>
  <r>
    <n v="2016"/>
    <x v="2"/>
    <s v="Treinamento de manipuladores de alimentos"/>
    <s v="Produção Alimentícia"/>
    <s v="FIC"/>
    <s v="Não se aplica"/>
    <x v="0"/>
    <s v="Presencial"/>
    <s v="Não"/>
    <s v="Sim"/>
    <s v="Vespertino"/>
    <n v="16"/>
    <n v="61"/>
    <n v="0"/>
    <n v="61"/>
    <n v="58"/>
    <n v="72"/>
    <n v="64"/>
    <n v="0"/>
    <n v="0"/>
    <n v="0"/>
    <n v="0"/>
    <n v="0"/>
    <n v="0"/>
    <n v="72"/>
    <n v="64"/>
    <n v="0"/>
    <n v="0"/>
    <n v="3"/>
    <n v="1.22"/>
    <n v="1.22"/>
    <n v="1.44"/>
    <n v="1"/>
    <n v="0.02"/>
    <n v="16"/>
    <s v="não há"/>
    <n v="0.02"/>
    <n v="0"/>
    <n v="1"/>
    <n v="18.88768003795721"/>
    <n v="1.22"/>
  </r>
  <r>
    <n v="2016"/>
    <x v="2"/>
    <s v="Treinamento de manipuladores de alimentos"/>
    <s v="Produção Alimentícia"/>
    <s v="FIC"/>
    <s v="Não se aplica"/>
    <x v="0"/>
    <s v="Presencial"/>
    <s v="Não"/>
    <s v="Sim"/>
    <s v="Noturno"/>
    <n v="16"/>
    <n v="67"/>
    <n v="0"/>
    <n v="67"/>
    <n v="50"/>
    <n v="72"/>
    <n v="48"/>
    <n v="0"/>
    <n v="0"/>
    <n v="0"/>
    <n v="0"/>
    <n v="0"/>
    <n v="0"/>
    <n v="72"/>
    <n v="48"/>
    <n v="0"/>
    <n v="0"/>
    <n v="17"/>
    <n v="1.34"/>
    <n v="1.34"/>
    <n v="1.44"/>
    <n v="1"/>
    <n v="0.02"/>
    <n v="16"/>
    <s v="não há"/>
    <n v="0.02"/>
    <n v="0"/>
    <n v="1"/>
    <n v="18.88768003795721"/>
    <n v="1.34"/>
  </r>
  <r>
    <n v="2016"/>
    <x v="2"/>
    <s v="Uso de Calculadora Científica "/>
    <s v="Desenvolvimento Educacional e Social"/>
    <s v="FIC"/>
    <s v="Não se aplica"/>
    <x v="0"/>
    <s v="Presencial"/>
    <s v="Não"/>
    <s v="Não"/>
    <s v="Vespertino"/>
    <n v="20"/>
    <n v="18"/>
    <n v="0"/>
    <n v="18"/>
    <n v="11"/>
    <n v="30"/>
    <n v="21"/>
    <n v="9"/>
    <n v="5"/>
    <n v="0"/>
    <n v="0"/>
    <n v="0"/>
    <n v="0"/>
    <n v="30"/>
    <n v="26"/>
    <n v="0"/>
    <n v="0"/>
    <n v="7"/>
    <n v="0.45"/>
    <n v="0.45"/>
    <n v="0.75"/>
    <n v="1"/>
    <n v="2.5000000000000001E-2"/>
    <n v="20"/>
    <s v="não há"/>
    <n v="2.5000000000000001E-2"/>
    <n v="0"/>
    <n v="1"/>
    <n v="18.88768003795721"/>
    <n v="0.45"/>
  </r>
  <r>
    <n v="2016"/>
    <x v="2"/>
    <s v="Uso de Calculadora Científica "/>
    <s v="Desenvolvimento Educacional e Social"/>
    <s v="FIC"/>
    <s v="Não se aplica"/>
    <x v="0"/>
    <s v="Presencial"/>
    <s v="Não"/>
    <s v="Não"/>
    <s v="Noturno"/>
    <n v="20"/>
    <n v="20"/>
    <n v="0"/>
    <n v="20"/>
    <n v="19"/>
    <n v="30"/>
    <n v="23"/>
    <n v="7"/>
    <n v="5"/>
    <n v="0"/>
    <n v="0"/>
    <n v="0"/>
    <n v="0"/>
    <n v="30"/>
    <n v="28"/>
    <n v="0"/>
    <n v="0"/>
    <n v="1"/>
    <n v="0.5"/>
    <n v="0.5"/>
    <n v="0.75"/>
    <n v="1"/>
    <n v="2.5000000000000001E-2"/>
    <n v="20"/>
    <s v="não há"/>
    <n v="2.5000000000000001E-2"/>
    <n v="0"/>
    <n v="1"/>
    <n v="18.88768003795721"/>
    <n v="0.5"/>
  </r>
  <r>
    <n v="2016"/>
    <x v="2"/>
    <s v="SketchUp na Construção Civil"/>
    <s v="Infraestrutura"/>
    <s v="FIC"/>
    <s v="Não se aplica"/>
    <x v="0"/>
    <s v="Presencial"/>
    <s v="Não"/>
    <s v="Não"/>
    <s v="Vespertino"/>
    <n v="32"/>
    <n v="24"/>
    <n v="0"/>
    <n v="24"/>
    <n v="8"/>
    <n v="25"/>
    <n v="21"/>
    <n v="7"/>
    <n v="5"/>
    <n v="0"/>
    <n v="0"/>
    <n v="0"/>
    <n v="0"/>
    <n v="25"/>
    <n v="26"/>
    <n v="0"/>
    <n v="0"/>
    <n v="16"/>
    <n v="0.96"/>
    <n v="0.96"/>
    <n v="1"/>
    <n v="1"/>
    <n v="0.04"/>
    <n v="32"/>
    <s v="não há"/>
    <n v="0.04"/>
    <n v="0"/>
    <n v="1"/>
    <n v="18.88768003795721"/>
    <n v="0.96"/>
  </r>
  <r>
    <n v="2016"/>
    <x v="2"/>
    <s v="SketchUp na Construção Civil"/>
    <s v="Infraestrutura"/>
    <s v="FIC"/>
    <s v="Não se aplica"/>
    <x v="0"/>
    <s v="Presencial"/>
    <s v="Não"/>
    <s v="Não"/>
    <s v="Noturno"/>
    <n v="32"/>
    <n v="10"/>
    <n v="0"/>
    <n v="10"/>
    <n v="4"/>
    <n v="20"/>
    <n v="15"/>
    <n v="10"/>
    <n v="9"/>
    <n v="0"/>
    <n v="0"/>
    <n v="0"/>
    <n v="0"/>
    <n v="20"/>
    <n v="24"/>
    <n v="0"/>
    <n v="0"/>
    <n v="6"/>
    <n v="0.4"/>
    <n v="0.4"/>
    <n v="0.8"/>
    <n v="1"/>
    <n v="0.04"/>
    <n v="32"/>
    <s v="não há"/>
    <n v="0.04"/>
    <n v="0"/>
    <n v="1"/>
    <n v="18.88768003795721"/>
    <n v="0.4"/>
  </r>
  <r>
    <n v="2016"/>
    <x v="2"/>
    <s v="Direitos Humanos"/>
    <s v="Desenvolvimento Educacional e Social"/>
    <s v="FIC"/>
    <s v="Não se aplica"/>
    <x v="0"/>
    <s v="Presencial"/>
    <s v="Não"/>
    <s v="Sim"/>
    <s v="Noturno"/>
    <n v="40"/>
    <n v="38"/>
    <n v="0"/>
    <n v="38"/>
    <n v="37"/>
    <n v="40"/>
    <n v="84"/>
    <n v="0"/>
    <n v="0"/>
    <n v="0"/>
    <n v="0"/>
    <n v="0"/>
    <n v="0"/>
    <n v="40"/>
    <n v="84"/>
    <n v="0"/>
    <n v="0"/>
    <n v="1"/>
    <n v="1.9000000000000001"/>
    <n v="1.9000000000000001"/>
    <n v="2"/>
    <n v="1"/>
    <n v="0.05"/>
    <n v="40"/>
    <s v="não há"/>
    <n v="0.05"/>
    <n v="0"/>
    <n v="1"/>
    <n v="18.88768003795721"/>
    <n v="1.9000000000000001"/>
  </r>
  <r>
    <n v="2016"/>
    <x v="2"/>
    <s v="Leitura: teoria e prática"/>
    <s v="Desenvolvimento Educacional e Social"/>
    <s v="FIC"/>
    <s v="Não se aplica"/>
    <x v="0"/>
    <s v="Presencial"/>
    <s v="Sim"/>
    <s v="Não"/>
    <s v="Noturno"/>
    <n v="40"/>
    <n v="27"/>
    <n v="0"/>
    <n v="27"/>
    <n v="21"/>
    <n v="30"/>
    <n v="48"/>
    <n v="5"/>
    <n v="7"/>
    <n v="0"/>
    <n v="0"/>
    <n v="0"/>
    <n v="0"/>
    <n v="30"/>
    <n v="55"/>
    <n v="0"/>
    <n v="0"/>
    <n v="6"/>
    <n v="1.35"/>
    <n v="1.35"/>
    <n v="1.5"/>
    <n v="1"/>
    <n v="0.05"/>
    <n v="40"/>
    <s v="não há"/>
    <n v="0.05"/>
    <n v="0"/>
    <n v="1"/>
    <n v="18.88768003795721"/>
    <n v="1.35"/>
  </r>
  <r>
    <n v="2016"/>
    <x v="2"/>
    <s v="Processamento de doces de frutas e conservas vegetais"/>
    <s v="Produção Alimentícia"/>
    <s v="FIC"/>
    <s v="Não se aplica"/>
    <x v="0"/>
    <s v="Presencial"/>
    <s v="Não"/>
    <s v="Não"/>
    <s v="Noturno"/>
    <n v="40"/>
    <n v="41"/>
    <n v="0"/>
    <n v="41"/>
    <n v="26"/>
    <n v="41"/>
    <n v="80"/>
    <n v="0"/>
    <n v="0"/>
    <n v="0"/>
    <n v="0"/>
    <n v="0"/>
    <n v="0"/>
    <n v="41"/>
    <n v="80"/>
    <n v="0"/>
    <n v="0"/>
    <n v="15"/>
    <n v="2.0500000000000003"/>
    <n v="2.0500000000000003"/>
    <n v="2.0500000000000003"/>
    <n v="1"/>
    <n v="0.05"/>
    <n v="40"/>
    <s v="não há"/>
    <n v="0.05"/>
    <n v="0"/>
    <n v="1"/>
    <n v="18.88768003795721"/>
    <n v="2.0500000000000003"/>
  </r>
  <r>
    <n v="2016"/>
    <x v="2"/>
    <s v="Uso de Adubos Verdes na Agricultura Familiar"/>
    <s v="Recursos Naturais"/>
    <s v="FIC"/>
    <s v="Não se aplica"/>
    <x v="0"/>
    <s v="Presencial"/>
    <s v="Não"/>
    <s v="Não"/>
    <s v="Matutino"/>
    <n v="40"/>
    <n v="28"/>
    <n v="28"/>
    <n v="28"/>
    <n v="0"/>
    <n v="30"/>
    <n v="33"/>
    <n v="6"/>
    <n v="10"/>
    <n v="0"/>
    <n v="0"/>
    <n v="0"/>
    <n v="0"/>
    <n v="30"/>
    <n v="43"/>
    <n v="0"/>
    <n v="0"/>
    <n v="0"/>
    <n v="1.4000000000000001"/>
    <n v="1.4000000000000001"/>
    <n v="1.5"/>
    <n v="1"/>
    <n v="0.05"/>
    <n v="40"/>
    <s v="não há"/>
    <n v="0.05"/>
    <n v="0"/>
    <n v="1"/>
    <n v="18.88768003795721"/>
    <n v="1.4000000000000001"/>
  </r>
  <r>
    <n v="2016"/>
    <x v="2"/>
    <s v="AutoCAD 2D na Construção Civil"/>
    <s v="Infraestrutura"/>
    <s v="FIC"/>
    <s v="Não se aplica"/>
    <x v="0"/>
    <s v="Presencial"/>
    <s v="Não"/>
    <s v="Não"/>
    <s v="Vespertino"/>
    <n v="48"/>
    <n v="33"/>
    <n v="0"/>
    <n v="33"/>
    <n v="22"/>
    <n v="45"/>
    <n v="49"/>
    <n v="8"/>
    <n v="5"/>
    <n v="0"/>
    <n v="0"/>
    <n v="0"/>
    <n v="0"/>
    <n v="45"/>
    <n v="54"/>
    <n v="0"/>
    <n v="0"/>
    <n v="11"/>
    <n v="1.98"/>
    <n v="1.98"/>
    <n v="2.6999999999999997"/>
    <n v="1"/>
    <n v="0.06"/>
    <n v="48"/>
    <s v="não há"/>
    <n v="0.06"/>
    <n v="0"/>
    <n v="1"/>
    <n v="18.88768003795721"/>
    <n v="1.98"/>
  </r>
  <r>
    <n v="2016"/>
    <x v="2"/>
    <s v="Recreação"/>
    <s v="Turismo, Hospitalidade e Lazer"/>
    <s v="FIC"/>
    <s v="Não se aplica"/>
    <x v="0"/>
    <s v="Presencial"/>
    <s v="Não"/>
    <s v="Não"/>
    <s v="Noturno"/>
    <n v="50"/>
    <n v="26"/>
    <n v="0"/>
    <n v="26"/>
    <n v="14"/>
    <n v="40"/>
    <n v="22"/>
    <n v="14"/>
    <n v="10"/>
    <n v="0"/>
    <n v="0"/>
    <n v="0"/>
    <n v="0"/>
    <n v="40"/>
    <n v="32"/>
    <n v="0"/>
    <n v="0"/>
    <n v="12"/>
    <n v="1.625"/>
    <n v="1.625"/>
    <n v="2.5"/>
    <n v="1"/>
    <n v="6.25E-2"/>
    <n v="50"/>
    <s v="não há"/>
    <n v="6.25E-2"/>
    <n v="0"/>
    <n v="1"/>
    <n v="18.88768003795721"/>
    <n v="1.625"/>
  </r>
  <r>
    <n v="2016"/>
    <x v="2"/>
    <s v="Matemática Comercial e Financeira Básica"/>
    <s v="Desenvolvimento Educacional e Social"/>
    <s v="FIC"/>
    <s v="Não se aplica"/>
    <x v="0"/>
    <s v="Presencial"/>
    <s v="Não"/>
    <s v="Não"/>
    <s v="Noturno"/>
    <n v="57"/>
    <n v="28"/>
    <n v="0"/>
    <n v="28"/>
    <n v="19"/>
    <n v="30"/>
    <n v="79"/>
    <n v="0"/>
    <n v="0"/>
    <n v="0"/>
    <n v="0"/>
    <n v="0"/>
    <n v="0"/>
    <n v="30"/>
    <n v="79"/>
    <n v="0"/>
    <n v="0"/>
    <n v="9"/>
    <n v="1.9949999999999999"/>
    <n v="1.9949999999999999"/>
    <n v="2.1374999999999997"/>
    <n v="1"/>
    <n v="7.1249999999999994E-2"/>
    <n v="57"/>
    <s v="não há"/>
    <n v="7.1249999999999994E-2"/>
    <n v="0"/>
    <n v="1"/>
    <n v="18.88768003795721"/>
    <n v="1.9949999999999999"/>
  </r>
  <r>
    <n v="2016"/>
    <x v="2"/>
    <s v="Certificação e Gestão para Grupo de Produtores"/>
    <s v="Gestão e Negócios"/>
    <s v="FIC"/>
    <s v="Não se aplica"/>
    <x v="0"/>
    <s v="Presencial"/>
    <s v="Não"/>
    <s v="Não"/>
    <s v="Vespertino"/>
    <n v="64"/>
    <n v="25"/>
    <n v="0"/>
    <n v="25"/>
    <n v="13"/>
    <n v="40"/>
    <n v="32"/>
    <n v="0"/>
    <n v="0"/>
    <n v="0"/>
    <n v="0"/>
    <n v="0"/>
    <n v="0"/>
    <n v="40"/>
    <n v="32"/>
    <n v="0"/>
    <n v="0"/>
    <n v="12"/>
    <n v="2"/>
    <n v="2"/>
    <n v="3.2"/>
    <n v="1"/>
    <n v="0.08"/>
    <n v="64"/>
    <s v="não há"/>
    <n v="0.08"/>
    <n v="0"/>
    <n v="1"/>
    <n v="18.88768003795721"/>
    <n v="2"/>
  </r>
  <r>
    <n v="2016"/>
    <x v="2"/>
    <s v="Educação e Gênero"/>
    <s v="Desenvolvimento Educacional e Social"/>
    <s v="FIC"/>
    <s v="Não se aplica"/>
    <x v="1"/>
    <s v="Presencial"/>
    <s v="Não"/>
    <s v="Sim"/>
    <s v="Vespertino"/>
    <n v="96"/>
    <n v="23"/>
    <n v="0"/>
    <n v="23"/>
    <n v="13"/>
    <n v="30"/>
    <n v="25"/>
    <n v="0"/>
    <n v="0"/>
    <n v="0"/>
    <n v="0"/>
    <n v="0"/>
    <n v="0"/>
    <n v="30"/>
    <n v="25"/>
    <n v="0"/>
    <n v="0"/>
    <n v="10"/>
    <n v="2.76"/>
    <n v="2.76"/>
    <n v="3.5999999999999996"/>
    <n v="1"/>
    <n v="0.12"/>
    <n v="96"/>
    <s v="não há"/>
    <n v="0.12"/>
    <n v="0"/>
    <n v="1"/>
    <n v="18.88768003795721"/>
    <n v="2.76"/>
  </r>
  <r>
    <n v="2016"/>
    <x v="2"/>
    <s v="Confeiteiro"/>
    <s v="Produção Alimentícia"/>
    <s v="FIC"/>
    <s v="Não se aplica"/>
    <x v="2"/>
    <s v="Presencial"/>
    <s v="Não"/>
    <s v="Sim"/>
    <s v="Matutino"/>
    <n v="160"/>
    <n v="20"/>
    <n v="0"/>
    <n v="0"/>
    <n v="12"/>
    <n v="0"/>
    <n v="0"/>
    <n v="0"/>
    <n v="0"/>
    <n v="0"/>
    <n v="0"/>
    <n v="0"/>
    <n v="0"/>
    <n v="0"/>
    <n v="0"/>
    <n v="0"/>
    <n v="0"/>
    <n v="8"/>
    <n v="0"/>
    <n v="4"/>
    <n v="0"/>
    <n v="1"/>
    <n v="0.2"/>
    <n v="160"/>
    <s v="não há"/>
    <n v="0.2"/>
    <n v="0"/>
    <n v="1"/>
    <n v="18.88768003795721"/>
    <n v="4"/>
  </r>
  <r>
    <n v="2016"/>
    <x v="2"/>
    <s v="Costureiro de Máquina Reta e Overloque"/>
    <s v="Produção Industrial"/>
    <s v="FIC"/>
    <s v="Não se aplica"/>
    <x v="2"/>
    <s v="Presencial"/>
    <s v="Não"/>
    <s v="Sim"/>
    <s v="Noturno"/>
    <n v="160"/>
    <n v="21"/>
    <n v="0"/>
    <n v="0"/>
    <n v="14"/>
    <n v="0"/>
    <n v="0"/>
    <n v="0"/>
    <n v="0"/>
    <n v="0"/>
    <n v="0"/>
    <n v="0"/>
    <n v="0"/>
    <n v="0"/>
    <n v="0"/>
    <n v="0"/>
    <n v="0"/>
    <n v="7"/>
    <n v="0"/>
    <n v="4.2"/>
    <n v="0"/>
    <n v="1"/>
    <n v="0.2"/>
    <n v="160"/>
    <s v="não há"/>
    <n v="0.2"/>
    <n v="0"/>
    <n v="1"/>
    <n v="18.88768003795721"/>
    <n v="4.2"/>
  </r>
  <r>
    <n v="2016"/>
    <x v="2"/>
    <s v="Cuidador Infantil"/>
    <s v="Ambiente e Saúde"/>
    <s v="FIC"/>
    <s v="Não se aplica"/>
    <x v="2"/>
    <s v="Presencial"/>
    <s v="Não"/>
    <s v="Sim"/>
    <s v="Matutino"/>
    <n v="160"/>
    <n v="20"/>
    <n v="0"/>
    <n v="0"/>
    <n v="10"/>
    <n v="0"/>
    <n v="0"/>
    <n v="0"/>
    <n v="0"/>
    <n v="0"/>
    <n v="0"/>
    <n v="0"/>
    <n v="0"/>
    <n v="0"/>
    <n v="0"/>
    <n v="0"/>
    <n v="0"/>
    <n v="10"/>
    <n v="0"/>
    <n v="4"/>
    <n v="0"/>
    <n v="1"/>
    <n v="0.2"/>
    <n v="160"/>
    <s v="não há"/>
    <n v="0.2"/>
    <n v="0"/>
    <n v="1"/>
    <n v="18.88768003795721"/>
    <n v="4"/>
  </r>
  <r>
    <n v="2016"/>
    <x v="2"/>
    <s v="Língua Brasileira de Sinais (Libras) ­ Intermediário"/>
    <s v="Desenvolvimento Educacional e Social"/>
    <s v="FIC"/>
    <s v="Não se aplica"/>
    <x v="2"/>
    <s v="Presencial"/>
    <s v="Não"/>
    <s v="Sim"/>
    <s v="Matutino"/>
    <n v="160"/>
    <n v="20"/>
    <n v="0"/>
    <n v="0"/>
    <n v="19"/>
    <n v="0"/>
    <n v="0"/>
    <n v="0"/>
    <n v="0"/>
    <n v="0"/>
    <n v="0"/>
    <n v="0"/>
    <n v="0"/>
    <n v="0"/>
    <n v="0"/>
    <n v="0"/>
    <n v="0"/>
    <n v="1"/>
    <n v="0"/>
    <n v="4"/>
    <n v="0"/>
    <n v="1"/>
    <n v="0.2"/>
    <n v="160"/>
    <s v="não há"/>
    <n v="0.2"/>
    <n v="0"/>
    <n v="1"/>
    <n v="18.88768003795721"/>
    <n v="4"/>
  </r>
  <r>
    <n v="2016"/>
    <x v="2"/>
    <s v="Desenvolvimento e Gestão Cultural"/>
    <s v="Desenvolvimento Educacional e Social"/>
    <s v="FIC"/>
    <s v="Não se aplica"/>
    <x v="0"/>
    <s v="Presencial"/>
    <s v="Não"/>
    <s v="Não"/>
    <s v="Noturno"/>
    <n v="180"/>
    <n v="36"/>
    <n v="0"/>
    <n v="36"/>
    <n v="19"/>
    <n v="40"/>
    <n v="53"/>
    <n v="0"/>
    <n v="0"/>
    <n v="0"/>
    <n v="0"/>
    <n v="0"/>
    <n v="0"/>
    <n v="40"/>
    <n v="53"/>
    <n v="0"/>
    <n v="0"/>
    <n v="17"/>
    <n v="8.1"/>
    <n v="8.1"/>
    <n v="9"/>
    <n v="1"/>
    <n v="0.22500000000000001"/>
    <n v="180"/>
    <s v="não há"/>
    <n v="0.22500000000000001"/>
    <n v="0"/>
    <n v="1"/>
    <n v="18.88768003795721"/>
    <n v="8.1"/>
  </r>
  <r>
    <n v="2016"/>
    <x v="2"/>
    <s v="Agricultor Familiar"/>
    <s v="Recursos Naturais"/>
    <s v="FIC"/>
    <s v="Não se aplica"/>
    <x v="2"/>
    <s v="Presencial"/>
    <s v="Não"/>
    <s v="Sim"/>
    <s v="Matutino"/>
    <n v="200"/>
    <n v="25"/>
    <n v="0"/>
    <n v="0"/>
    <n v="12"/>
    <n v="0"/>
    <n v="0"/>
    <n v="0"/>
    <n v="0"/>
    <n v="0"/>
    <n v="0"/>
    <n v="0"/>
    <n v="0"/>
    <n v="0"/>
    <n v="0"/>
    <n v="0"/>
    <n v="0"/>
    <n v="13"/>
    <n v="0"/>
    <n v="6.25"/>
    <n v="0"/>
    <n v="1"/>
    <n v="0.25"/>
    <n v="200"/>
    <s v="não há"/>
    <n v="0.25"/>
    <n v="0"/>
    <n v="1"/>
    <n v="18.88768003795721"/>
    <n v="6.25"/>
  </r>
  <r>
    <n v="2016"/>
    <x v="2"/>
    <s v="Espanhol Básico"/>
    <s v="Desenvolvimento Educacional e Social"/>
    <s v="FIC"/>
    <s v="Não se aplica"/>
    <x v="3"/>
    <s v="A distância"/>
    <s v="Não"/>
    <s v="Não"/>
    <s v="Noturno"/>
    <n v="200"/>
    <n v="28"/>
    <n v="0"/>
    <n v="0"/>
    <n v="7"/>
    <n v="0"/>
    <n v="0"/>
    <n v="0"/>
    <n v="0"/>
    <n v="0"/>
    <n v="0"/>
    <n v="0"/>
    <n v="0"/>
    <n v="0"/>
    <n v="0"/>
    <n v="0"/>
    <n v="0"/>
    <n v="21"/>
    <n v="0"/>
    <n v="7"/>
    <n v="0"/>
    <n v="1"/>
    <n v="0.25"/>
    <n v="200"/>
    <s v="não há"/>
    <n v="0.25"/>
    <n v="0"/>
    <n v="1"/>
    <n v="18.88768003795721"/>
    <n v="7"/>
  </r>
  <r>
    <n v="2016"/>
    <x v="2"/>
    <s v="Espanhol Básico"/>
    <s v="Desenvolvimento Educacional e Social"/>
    <s v="FIC"/>
    <s v="Não se aplica"/>
    <x v="3"/>
    <s v="A distância"/>
    <s v="Não"/>
    <s v="Não"/>
    <s v="Vespertino"/>
    <n v="200"/>
    <n v="31"/>
    <n v="0"/>
    <n v="0"/>
    <n v="13"/>
    <n v="0"/>
    <n v="0"/>
    <n v="0"/>
    <n v="0"/>
    <n v="0"/>
    <n v="0"/>
    <n v="0"/>
    <n v="0"/>
    <n v="0"/>
    <n v="0"/>
    <n v="0"/>
    <n v="0"/>
    <n v="18"/>
    <n v="0"/>
    <n v="7.75"/>
    <n v="0"/>
    <n v="1"/>
    <n v="0.25"/>
    <n v="200"/>
    <s v="não há"/>
    <n v="0.25"/>
    <n v="0"/>
    <n v="1"/>
    <n v="18.88768003795721"/>
    <n v="7.75"/>
  </r>
  <r>
    <n v="2016"/>
    <x v="2"/>
    <s v="Inglês Básico"/>
    <s v="Desenvolvimento Educacional e Social"/>
    <s v="FIC"/>
    <s v="Não se aplica"/>
    <x v="3"/>
    <s v="A distância"/>
    <s v="Não"/>
    <s v="Não"/>
    <s v="Noturno"/>
    <n v="200"/>
    <n v="25"/>
    <n v="0"/>
    <n v="0"/>
    <n v="4"/>
    <n v="0"/>
    <n v="0"/>
    <n v="0"/>
    <n v="0"/>
    <n v="0"/>
    <n v="0"/>
    <n v="0"/>
    <n v="0"/>
    <n v="0"/>
    <n v="0"/>
    <n v="0"/>
    <n v="0"/>
    <n v="21"/>
    <n v="0"/>
    <n v="6.25"/>
    <n v="0"/>
    <n v="1"/>
    <n v="0.25"/>
    <n v="200"/>
    <s v="não há"/>
    <n v="0.25"/>
    <n v="0"/>
    <n v="1"/>
    <n v="18.88768003795721"/>
    <n v="6.25"/>
  </r>
  <r>
    <n v="2016"/>
    <x v="2"/>
    <s v="Inglês Básico"/>
    <s v="Desenvolvimento Educacional e Social"/>
    <s v="FIC"/>
    <s v="Não se aplica"/>
    <x v="3"/>
    <s v="A distância"/>
    <s v="Não"/>
    <s v="Não"/>
    <s v="Vespertino"/>
    <n v="200"/>
    <n v="30"/>
    <n v="0"/>
    <n v="0"/>
    <n v="11"/>
    <n v="0"/>
    <n v="0"/>
    <n v="0"/>
    <n v="0"/>
    <n v="0"/>
    <n v="0"/>
    <n v="0"/>
    <n v="0"/>
    <n v="0"/>
    <n v="0"/>
    <n v="0"/>
    <n v="0"/>
    <n v="19"/>
    <n v="0"/>
    <n v="7.5"/>
    <n v="0"/>
    <n v="1"/>
    <n v="0.25"/>
    <n v="200"/>
    <s v="não há"/>
    <n v="0.25"/>
    <n v="0"/>
    <n v="1"/>
    <n v="18.88768003795721"/>
    <n v="7.5"/>
  </r>
  <r>
    <n v="2016"/>
    <x v="2"/>
    <s v="Produtor de Olerícolas"/>
    <s v="Recursos Naturais"/>
    <s v="FIC"/>
    <s v="Não se aplica"/>
    <x v="4"/>
    <s v="Presencial"/>
    <s v="Não"/>
    <s v="Sim"/>
    <s v="Matutino"/>
    <n v="240"/>
    <n v="20"/>
    <n v="0"/>
    <n v="0"/>
    <n v="12"/>
    <n v="0"/>
    <n v="0"/>
    <n v="0"/>
    <n v="0"/>
    <n v="0"/>
    <n v="0"/>
    <n v="0"/>
    <n v="0"/>
    <n v="0"/>
    <n v="0"/>
    <n v="0"/>
    <n v="0"/>
    <n v="8"/>
    <n v="0"/>
    <n v="6"/>
    <n v="0"/>
    <n v="1"/>
    <n v="0.3"/>
    <n v="240"/>
    <s v="não há"/>
    <n v="0.3"/>
    <n v="0"/>
    <n v="1"/>
    <n v="18.88768003795721"/>
    <n v="6"/>
  </r>
  <r>
    <n v="2016"/>
    <x v="2"/>
    <s v="Gestão da Propriedade Rural auxiliada pela Informática"/>
    <s v="Gestão e Negócios"/>
    <s v="FIC"/>
    <s v="Não se aplica"/>
    <x v="0"/>
    <s v="Presencial"/>
    <s v="Não"/>
    <s v="Não"/>
    <s v="Noturno"/>
    <n v="277"/>
    <n v="33"/>
    <n v="0"/>
    <n v="0"/>
    <n v="32"/>
    <n v="0"/>
    <n v="0"/>
    <n v="0"/>
    <n v="0"/>
    <n v="0"/>
    <n v="0"/>
    <n v="0"/>
    <n v="0"/>
    <n v="0"/>
    <n v="0"/>
    <n v="0"/>
    <n v="0"/>
    <n v="1"/>
    <n v="0"/>
    <n v="11.42625"/>
    <n v="0"/>
    <n v="1"/>
    <n v="0.34625"/>
    <n v="277"/>
    <s v="não há"/>
    <n v="0.34625"/>
    <n v="0"/>
    <n v="1"/>
    <n v="18.88768003795721"/>
    <n v="11.42625"/>
  </r>
  <r>
    <n v="2016"/>
    <x v="2"/>
    <s v="Desenvolvimento Rural Sustentável"/>
    <s v="Recursos Naturais"/>
    <s v="Especialização (lato sensu)"/>
    <s v="Não se aplica"/>
    <x v="0"/>
    <s v="Presencial"/>
    <s v="Não"/>
    <s v="Não"/>
    <s v="Noturno"/>
    <n v="420"/>
    <n v="30"/>
    <n v="24"/>
    <n v="0"/>
    <n v="0"/>
    <n v="0"/>
    <n v="0"/>
    <n v="0"/>
    <n v="0"/>
    <n v="0"/>
    <n v="0"/>
    <n v="0"/>
    <n v="0"/>
    <n v="0"/>
    <n v="0"/>
    <n v="0"/>
    <n v="0"/>
    <n v="6"/>
    <n v="0"/>
    <n v="6.75"/>
    <n v="0"/>
    <n v="1"/>
    <n v="0.22500000000000001"/>
    <n v="420"/>
    <n v="360"/>
    <n v="2"/>
    <n v="0"/>
    <n v="1.66"/>
    <n v="18.88768003795721"/>
    <n v="11.205"/>
  </r>
  <r>
    <n v="2016"/>
    <x v="2"/>
    <s v="Logística"/>
    <s v="Gestão e Negócios"/>
    <s v="Técnico"/>
    <s v="Concomitante"/>
    <x v="2"/>
    <s v="Presencial"/>
    <s v="Não"/>
    <s v="Sim"/>
    <s v="Noturno"/>
    <n v="800"/>
    <n v="35"/>
    <n v="0"/>
    <n v="0"/>
    <n v="28"/>
    <n v="0"/>
    <n v="0"/>
    <n v="0"/>
    <n v="0"/>
    <n v="0"/>
    <n v="0"/>
    <n v="0"/>
    <n v="0"/>
    <n v="0"/>
    <n v="0"/>
    <n v="0"/>
    <n v="0"/>
    <n v="7"/>
    <n v="0"/>
    <n v="35.700000000000003"/>
    <n v="0"/>
    <n v="1.02"/>
    <n v="1"/>
    <n v="800"/>
    <n v="800"/>
    <n v="1"/>
    <n v="0"/>
    <n v="1"/>
    <n v="18.88768003795721"/>
    <n v="35.700000000000003"/>
  </r>
  <r>
    <n v="2016"/>
    <x v="2"/>
    <s v="Agroecologia"/>
    <s v="Recursos Naturais"/>
    <s v="Técnico"/>
    <s v="Concomitante"/>
    <x v="0"/>
    <s v="Presencial"/>
    <s v="Não"/>
    <s v="Não"/>
    <s v="Matutino"/>
    <n v="1200"/>
    <n v="53"/>
    <n v="23"/>
    <n v="31"/>
    <n v="0"/>
    <n v="44"/>
    <n v="55"/>
    <n v="22"/>
    <n v="17"/>
    <n v="6"/>
    <n v="2"/>
    <n v="0"/>
    <n v="0"/>
    <n v="50"/>
    <n v="74"/>
    <n v="0"/>
    <n v="0"/>
    <n v="14"/>
    <n v="37.199999999999996"/>
    <n v="63.599999999999994"/>
    <n v="60"/>
    <n v="1.2"/>
    <n v="1"/>
    <n v="1200"/>
    <n v="1200"/>
    <n v="1.5"/>
    <n v="0"/>
    <n v="1"/>
    <n v="18.88768003795721"/>
    <n v="63.599999999999994"/>
  </r>
  <r>
    <n v="2016"/>
    <x v="2"/>
    <s v="Agroecologia"/>
    <s v="Recursos Naturais"/>
    <s v="Técnico"/>
    <s v="Concomitante"/>
    <x v="0"/>
    <s v="Presencial"/>
    <s v="Não"/>
    <s v="Não"/>
    <s v="Vespertino"/>
    <n v="1200"/>
    <n v="54"/>
    <n v="16"/>
    <n v="42"/>
    <n v="7"/>
    <n v="42"/>
    <n v="43"/>
    <n v="21"/>
    <n v="21"/>
    <n v="4"/>
    <n v="1"/>
    <n v="0"/>
    <n v="0"/>
    <n v="46"/>
    <n v="65"/>
    <n v="0"/>
    <n v="0"/>
    <n v="20"/>
    <n v="50.4"/>
    <n v="64.8"/>
    <n v="55.199999999999996"/>
    <n v="1.2"/>
    <n v="1"/>
    <n v="1200"/>
    <n v="1200"/>
    <n v="1.5"/>
    <n v="0"/>
    <n v="1"/>
    <n v="18.88768003795721"/>
    <n v="64.8"/>
  </r>
  <r>
    <n v="2016"/>
    <x v="2"/>
    <s v="Agroecologia"/>
    <s v="Recursos Naturais"/>
    <s v="Técnico"/>
    <s v="Concomitante"/>
    <x v="0"/>
    <s v="Presencial"/>
    <s v="Não"/>
    <s v="Não"/>
    <s v="Noturno"/>
    <n v="1200"/>
    <n v="22"/>
    <n v="0"/>
    <n v="0"/>
    <n v="19"/>
    <n v="0"/>
    <n v="0"/>
    <n v="0"/>
    <n v="0"/>
    <n v="0"/>
    <n v="0"/>
    <n v="0"/>
    <n v="0"/>
    <n v="0"/>
    <n v="0"/>
    <n v="0"/>
    <n v="0"/>
    <n v="3"/>
    <n v="0"/>
    <n v="26.4"/>
    <n v="0"/>
    <n v="1.2"/>
    <n v="1"/>
    <n v="1200"/>
    <n v="1200"/>
    <n v="1.5"/>
    <n v="0"/>
    <n v="1"/>
    <n v="18.88768003795721"/>
    <n v="26.4"/>
  </r>
  <r>
    <n v="2016"/>
    <x v="2"/>
    <s v="Agroindústria"/>
    <s v="Produção Alimentícia"/>
    <s v="Técnico"/>
    <s v="Concomitante"/>
    <x v="0"/>
    <s v="Presencial"/>
    <s v="Não"/>
    <s v="Não"/>
    <s v="Vespertino"/>
    <n v="1200"/>
    <n v="29"/>
    <n v="0"/>
    <n v="0"/>
    <n v="28"/>
    <n v="0"/>
    <n v="0"/>
    <n v="0"/>
    <n v="0"/>
    <n v="6"/>
    <n v="2"/>
    <n v="0"/>
    <n v="0"/>
    <n v="6"/>
    <n v="2"/>
    <n v="0"/>
    <n v="0"/>
    <n v="1"/>
    <n v="0"/>
    <n v="33.349999999999994"/>
    <n v="6.8999999999999995"/>
    <n v="1.1499999999999999"/>
    <n v="1"/>
    <n v="1200"/>
    <n v="1200"/>
    <n v="1.5"/>
    <n v="0"/>
    <n v="1"/>
    <n v="18.88768003795721"/>
    <n v="33.349999999999994"/>
  </r>
  <r>
    <n v="2016"/>
    <x v="2"/>
    <s v="Agroindústria"/>
    <s v="Produção Alimentícia"/>
    <s v="Técnico"/>
    <s v="Concomitante"/>
    <x v="0"/>
    <s v="Presencial"/>
    <s v="Não"/>
    <s v="Não"/>
    <s v="Noturno"/>
    <n v="1200"/>
    <n v="14"/>
    <n v="0"/>
    <n v="0"/>
    <n v="13"/>
    <n v="0"/>
    <n v="0"/>
    <n v="0"/>
    <n v="0"/>
    <n v="0"/>
    <n v="0"/>
    <n v="0"/>
    <n v="0"/>
    <n v="0"/>
    <n v="0"/>
    <n v="0"/>
    <n v="0"/>
    <n v="1"/>
    <n v="0"/>
    <n v="16.099999999999998"/>
    <n v="0"/>
    <n v="1.1499999999999999"/>
    <n v="1"/>
    <n v="1200"/>
    <n v="1200"/>
    <n v="1.5"/>
    <n v="0"/>
    <n v="1"/>
    <n v="18.88768003795721"/>
    <n v="16.099999999999998"/>
  </r>
  <r>
    <n v="2016"/>
    <x v="2"/>
    <s v="Edificações"/>
    <s v="Infraestrutura"/>
    <s v="Técnico"/>
    <s v="Concomitante"/>
    <x v="0"/>
    <s v="Presencial"/>
    <s v="Não"/>
    <s v="Não"/>
    <s v="Vespertino"/>
    <n v="1200"/>
    <n v="43"/>
    <n v="6"/>
    <n v="0"/>
    <n v="31"/>
    <n v="0"/>
    <n v="0"/>
    <n v="0"/>
    <n v="0"/>
    <n v="6"/>
    <n v="4"/>
    <n v="0"/>
    <n v="0"/>
    <n v="6"/>
    <n v="4"/>
    <n v="0"/>
    <n v="0"/>
    <n v="6"/>
    <n v="0"/>
    <n v="55.9"/>
    <n v="7.8000000000000007"/>
    <n v="1.3"/>
    <n v="1"/>
    <n v="1200"/>
    <n v="1200"/>
    <n v="1.5"/>
    <n v="0"/>
    <n v="1"/>
    <n v="18.88768003795721"/>
    <n v="55.9"/>
  </r>
  <r>
    <n v="2016"/>
    <x v="2"/>
    <s v="Edificações"/>
    <s v="Infraestrutura"/>
    <s v="Técnico"/>
    <s v="Concomitante"/>
    <x v="0"/>
    <s v="Presencial"/>
    <s v="Não"/>
    <s v="Não"/>
    <s v="Noturno"/>
    <n v="1200"/>
    <n v="66"/>
    <n v="34"/>
    <n v="39"/>
    <n v="21"/>
    <n v="40"/>
    <n v="68"/>
    <n v="1"/>
    <n v="0"/>
    <n v="2"/>
    <n v="2"/>
    <n v="0"/>
    <n v="0"/>
    <n v="42"/>
    <n v="70"/>
    <n v="0"/>
    <n v="0"/>
    <n v="8"/>
    <n v="50.7"/>
    <n v="85.8"/>
    <n v="54.6"/>
    <n v="1.3"/>
    <n v="1"/>
    <n v="1200"/>
    <n v="1200"/>
    <n v="1.5"/>
    <n v="0"/>
    <n v="1"/>
    <n v="18.88768003795721"/>
    <n v="85.8"/>
  </r>
  <r>
    <n v="2016"/>
    <x v="2"/>
    <s v="Informática"/>
    <s v="Informação e Comunicação"/>
    <s v="Técnico"/>
    <s v="Concomitante"/>
    <x v="0"/>
    <s v="Presencial"/>
    <s v="Não"/>
    <s v="Não"/>
    <s v="Noturno"/>
    <n v="1200"/>
    <n v="64"/>
    <n v="20"/>
    <n v="0"/>
    <n v="30"/>
    <n v="0"/>
    <n v="0"/>
    <n v="0"/>
    <n v="0"/>
    <n v="6"/>
    <n v="6"/>
    <n v="0"/>
    <n v="0"/>
    <n v="6"/>
    <n v="6"/>
    <n v="0"/>
    <n v="0"/>
    <n v="12"/>
    <n v="0"/>
    <n v="80"/>
    <n v="7.5"/>
    <n v="1.25"/>
    <n v="1"/>
    <n v="1200"/>
    <n v="1200"/>
    <n v="1.5"/>
    <n v="0"/>
    <n v="1"/>
    <n v="18.88768003795721"/>
    <n v="80"/>
  </r>
  <r>
    <n v="2016"/>
    <x v="2"/>
    <s v="Manutenção e suporte em informática"/>
    <s v="Informação e Comunicação"/>
    <s v="Técnico"/>
    <s v="Concomitante"/>
    <x v="0"/>
    <s v="Presencial"/>
    <s v="Não"/>
    <s v="Não"/>
    <s v="Vespertino"/>
    <n v="1200"/>
    <n v="76"/>
    <n v="53"/>
    <n v="76"/>
    <n v="0"/>
    <n v="80"/>
    <n v="61"/>
    <n v="46"/>
    <n v="44"/>
    <n v="4"/>
    <n v="1"/>
    <n v="0"/>
    <n v="0"/>
    <n v="84"/>
    <n v="106"/>
    <n v="0"/>
    <n v="0"/>
    <n v="23"/>
    <n v="79.166666666666671"/>
    <n v="79.166666666666671"/>
    <n v="87.5"/>
    <n v="1.25"/>
    <n v="0.83333333333333337"/>
    <n v="1200"/>
    <n v="1000"/>
    <n v="1.5"/>
    <n v="0"/>
    <n v="1"/>
    <n v="18.88768003795721"/>
    <n v="79.166666666666671"/>
  </r>
  <r>
    <n v="2016"/>
    <x v="2"/>
    <s v="Análise e Desenvolvimento de Sistemas"/>
    <s v="Informação e Comunicação"/>
    <s v="Tecnologia"/>
    <s v="Não se aplica"/>
    <x v="0"/>
    <s v="Presencial"/>
    <s v="Não"/>
    <s v="Não"/>
    <s v="Noturno"/>
    <n v="2400"/>
    <n v="40"/>
    <n v="29"/>
    <n v="38"/>
    <n v="0"/>
    <n v="38"/>
    <n v="101"/>
    <n v="0"/>
    <n v="0"/>
    <n v="5"/>
    <n v="6"/>
    <n v="199"/>
    <n v="20"/>
    <n v="242"/>
    <n v="127"/>
    <n v="0"/>
    <n v="2"/>
    <n v="11"/>
    <n v="39.583333333333336"/>
    <n v="41.666666666666671"/>
    <n v="252.08333333333334"/>
    <n v="1.25"/>
    <n v="0.83333333333333337"/>
    <n v="2400"/>
    <n v="2000"/>
    <n v="3"/>
    <n v="0"/>
    <n v="1.1100000000000001"/>
    <n v="18.88768003795721"/>
    <n v="46.250000000000007"/>
  </r>
  <r>
    <n v="2016"/>
    <x v="2"/>
    <s v="Alimentos"/>
    <s v="Produção Alimentícia"/>
    <s v="Tecnologia"/>
    <s v="Não se aplica"/>
    <x v="0"/>
    <s v="Presencial"/>
    <s v="Não"/>
    <s v="Não"/>
    <s v="Noturno"/>
    <n v="2760"/>
    <n v="66"/>
    <n v="50"/>
    <n v="40"/>
    <n v="0"/>
    <n v="40"/>
    <n v="77"/>
    <n v="0"/>
    <n v="0"/>
    <n v="10"/>
    <n v="6"/>
    <n v="20"/>
    <n v="157"/>
    <n v="70"/>
    <n v="240"/>
    <n v="0"/>
    <n v="1"/>
    <n v="16"/>
    <n v="41.142857142857139"/>
    <n v="67.885714285714286"/>
    <n v="72"/>
    <n v="1.2"/>
    <n v="0.8571428571428571"/>
    <n v="2760"/>
    <n v="2400"/>
    <n v="3.5"/>
    <n v="0"/>
    <n v="1.1100000000000001"/>
    <n v="18.88768003795721"/>
    <n v="75.353142857142871"/>
  </r>
  <r>
    <n v="2016"/>
    <x v="2"/>
    <s v="Alimentos"/>
    <s v="Produção Alimentícia"/>
    <s v="Técnico"/>
    <s v="Integrado"/>
    <x v="0"/>
    <s v="Presencial"/>
    <s v="Não"/>
    <s v="Não"/>
    <s v="Matutino"/>
    <n v="3200"/>
    <n v="40"/>
    <n v="36"/>
    <n v="40"/>
    <n v="0"/>
    <n v="40"/>
    <n v="81"/>
    <n v="0"/>
    <n v="0"/>
    <n v="0"/>
    <n v="0"/>
    <n v="0"/>
    <n v="0"/>
    <n v="40"/>
    <n v="81"/>
    <n v="0"/>
    <n v="0"/>
    <n v="4"/>
    <n v="48"/>
    <n v="48"/>
    <n v="48"/>
    <n v="1.2"/>
    <n v="1"/>
    <n v="3200"/>
    <n v="3200"/>
    <n v="4"/>
    <n v="3200"/>
    <n v="1"/>
    <n v="18.88768003795721"/>
    <n v="48"/>
  </r>
  <r>
    <n v="2016"/>
    <x v="2"/>
    <s v="Edificações"/>
    <s v="Infraestrutura"/>
    <s v="Técnico"/>
    <s v="Integrado"/>
    <x v="0"/>
    <s v="Presencial"/>
    <s v="Não"/>
    <s v="Não"/>
    <s v="Matutino"/>
    <n v="3520"/>
    <n v="40"/>
    <n v="38"/>
    <n v="39"/>
    <n v="0"/>
    <n v="40"/>
    <n v="134"/>
    <n v="0"/>
    <n v="0"/>
    <n v="0"/>
    <n v="0"/>
    <n v="0"/>
    <n v="0"/>
    <n v="40"/>
    <n v="134"/>
    <n v="0"/>
    <n v="0"/>
    <n v="1"/>
    <n v="45.06666666666667"/>
    <n v="46.222222222222221"/>
    <n v="46.222222222222221"/>
    <n v="1.3"/>
    <n v="0.88888888888888884"/>
    <n v="3520"/>
    <n v="3200"/>
    <n v="4.5"/>
    <n v="3200"/>
    <n v="1"/>
    <n v="18.88768003795721"/>
    <n v="46.222222222222221"/>
  </r>
  <r>
    <n v="2016"/>
    <x v="3"/>
    <s v="Gestão: Trabalho em Equipe"/>
    <s v="Gestão e Negócios"/>
    <s v="FIC"/>
    <s v="Não se aplica"/>
    <x v="0"/>
    <s v="A distância"/>
    <s v="Não"/>
    <s v="Não"/>
    <s v="Integral"/>
    <n v="40"/>
    <n v="509"/>
    <n v="0"/>
    <n v="509"/>
    <n v="223"/>
    <n v="700"/>
    <n v="879"/>
    <n v="313"/>
    <n v="145"/>
    <n v="0"/>
    <n v="0"/>
    <n v="0"/>
    <n v="0"/>
    <n v="700"/>
    <n v="1024"/>
    <n v="0"/>
    <n v="0"/>
    <n v="2"/>
    <n v="25.450000000000003"/>
    <n v="25.450000000000003"/>
    <n v="35"/>
    <n v="1"/>
    <n v="0.05"/>
    <n v="40"/>
    <s v="não há"/>
    <n v="0.05"/>
    <n v="0"/>
    <n v="1"/>
    <n v="20.952281249999999"/>
    <n v="25.450000000000003"/>
  </r>
  <r>
    <n v="2016"/>
    <x v="3"/>
    <s v="Leitura e Formação de Leitores"/>
    <s v="Desenvolvimento Educacional e Social"/>
    <s v="FIC"/>
    <s v="Não se aplica"/>
    <x v="0"/>
    <s v="Presencial"/>
    <s v="Sim"/>
    <s v="Não"/>
    <s v="Integral"/>
    <n v="40"/>
    <n v="21"/>
    <n v="0"/>
    <n v="21"/>
    <n v="13"/>
    <n v="30"/>
    <n v="43"/>
    <n v="22"/>
    <n v="26"/>
    <n v="0"/>
    <n v="0"/>
    <n v="0"/>
    <n v="0"/>
    <n v="30"/>
    <n v="69"/>
    <n v="0"/>
    <n v="0"/>
    <n v="0"/>
    <n v="1.05"/>
    <n v="1.05"/>
    <n v="1.5"/>
    <n v="1"/>
    <n v="0.05"/>
    <n v="40"/>
    <s v="não há"/>
    <n v="0.05"/>
    <n v="0"/>
    <n v="1"/>
    <n v="20.952281249999999"/>
    <n v="1.05"/>
  </r>
  <r>
    <n v="2016"/>
    <x v="3"/>
    <s v="Leitura e Formação de Leitores"/>
    <s v="Desenvolvimento Educacional e Social"/>
    <s v="FIC"/>
    <s v="Não se aplica"/>
    <x v="0"/>
    <s v="Presencial"/>
    <s v="Sim"/>
    <s v="Não"/>
    <s v="Integral"/>
    <n v="40"/>
    <n v="16"/>
    <n v="0"/>
    <n v="16"/>
    <n v="11"/>
    <n v="30"/>
    <n v="18"/>
    <n v="29"/>
    <n v="15"/>
    <n v="0"/>
    <n v="0"/>
    <n v="0"/>
    <n v="0"/>
    <n v="30"/>
    <n v="33"/>
    <n v="0"/>
    <n v="0"/>
    <n v="0"/>
    <n v="0.8"/>
    <n v="0.8"/>
    <n v="1.5"/>
    <n v="1"/>
    <n v="0.05"/>
    <n v="40"/>
    <s v="não há"/>
    <n v="0.05"/>
    <n v="0"/>
    <n v="1"/>
    <n v="20.952281249999999"/>
    <n v="0.8"/>
  </r>
  <r>
    <n v="2016"/>
    <x v="3"/>
    <s v="Tutores para a Educação a Distância"/>
    <s v="Desenvolvimento Educacional e Social"/>
    <s v="FIC"/>
    <s v="Não se aplica"/>
    <x v="0"/>
    <s v="A distância"/>
    <s v="Sim"/>
    <s v="Não"/>
    <s v="Integral"/>
    <n v="40"/>
    <n v="384"/>
    <n v="0"/>
    <n v="384"/>
    <n v="272"/>
    <n v="411"/>
    <n v="845"/>
    <n v="111"/>
    <n v="78"/>
    <n v="0"/>
    <n v="0"/>
    <n v="0"/>
    <n v="0"/>
    <n v="411"/>
    <n v="923"/>
    <n v="0"/>
    <n v="0"/>
    <n v="0"/>
    <n v="19.200000000000003"/>
    <n v="19.200000000000003"/>
    <n v="20.55"/>
    <n v="1"/>
    <n v="0.05"/>
    <n v="40"/>
    <s v="não há"/>
    <n v="0.05"/>
    <n v="0"/>
    <n v="1"/>
    <n v="20.952281249999999"/>
    <n v="19.200000000000003"/>
  </r>
  <r>
    <n v="2016"/>
    <x v="3"/>
    <s v="Análise Documental com fins de Avaliação Social"/>
    <s v="Desenvolvimento Educacional e Social"/>
    <s v="FIC"/>
    <s v="Não se aplica"/>
    <x v="0"/>
    <s v="A distância"/>
    <s v="Sim"/>
    <s v="Não"/>
    <s v="Integral"/>
    <n v="60"/>
    <n v="26"/>
    <n v="0"/>
    <n v="26"/>
    <n v="20"/>
    <n v="26"/>
    <n v="26"/>
    <n v="0"/>
    <n v="0"/>
    <n v="0"/>
    <n v="0"/>
    <n v="0"/>
    <n v="0"/>
    <n v="26"/>
    <n v="26"/>
    <n v="0"/>
    <n v="0"/>
    <n v="0"/>
    <n v="1.95"/>
    <n v="1.95"/>
    <n v="1.95"/>
    <n v="1"/>
    <n v="7.4999999999999997E-2"/>
    <n v="60"/>
    <s v="não há"/>
    <n v="7.4999999999999997E-2"/>
    <n v="0"/>
    <n v="1"/>
    <n v="20.952281249999999"/>
    <n v="1.95"/>
  </r>
  <r>
    <n v="2016"/>
    <x v="3"/>
    <s v="Educação a Distância no IFSC"/>
    <s v="Desenvolvimento Educacional e Social"/>
    <s v="FIC"/>
    <s v="Não se aplica"/>
    <x v="0"/>
    <s v="A distância"/>
    <s v="Sim"/>
    <s v="Não"/>
    <s v="Integral"/>
    <n v="60"/>
    <n v="74"/>
    <n v="0"/>
    <n v="74"/>
    <n v="36"/>
    <n v="100"/>
    <n v="152"/>
    <n v="0"/>
    <n v="0"/>
    <n v="0"/>
    <n v="0"/>
    <n v="0"/>
    <n v="0"/>
    <n v="100"/>
    <n v="152"/>
    <n v="0"/>
    <n v="0"/>
    <n v="3"/>
    <n v="5.55"/>
    <n v="5.55"/>
    <n v="7.5"/>
    <n v="1"/>
    <n v="7.4999999999999997E-2"/>
    <n v="60"/>
    <s v="não há"/>
    <n v="7.4999999999999997E-2"/>
    <n v="0"/>
    <n v="1"/>
    <n v="20.952281249999999"/>
    <n v="5.55"/>
  </r>
  <r>
    <n v="2016"/>
    <x v="3"/>
    <s v="Responsabilidade Socioambiental"/>
    <s v="Gestão e Negócios"/>
    <s v="FIC"/>
    <s v="Não se aplica"/>
    <x v="0"/>
    <s v="A distância"/>
    <s v="Não"/>
    <s v="Não"/>
    <s v="Integral"/>
    <n v="60"/>
    <n v="236"/>
    <n v="0"/>
    <n v="236"/>
    <n v="143"/>
    <n v="250"/>
    <n v="608"/>
    <n v="50"/>
    <n v="40"/>
    <n v="0"/>
    <n v="0"/>
    <n v="0"/>
    <n v="0"/>
    <n v="250"/>
    <n v="648"/>
    <n v="0"/>
    <n v="0"/>
    <n v="0"/>
    <n v="17.7"/>
    <n v="17.7"/>
    <n v="18.75"/>
    <n v="1"/>
    <n v="7.4999999999999997E-2"/>
    <n v="60"/>
    <s v="não há"/>
    <n v="7.4999999999999997E-2"/>
    <n v="0"/>
    <n v="1"/>
    <n v="20.952281249999999"/>
    <n v="17.7"/>
  </r>
  <r>
    <n v="2016"/>
    <x v="3"/>
    <s v="Tecnologias para Educação"/>
    <s v="Desenvolvimento Educacional e Social"/>
    <s v="FIC"/>
    <s v="Não se aplica"/>
    <x v="0"/>
    <s v="A distância"/>
    <s v="Sim"/>
    <s v="Não"/>
    <s v="Integral"/>
    <n v="60"/>
    <n v="101"/>
    <n v="0"/>
    <n v="101"/>
    <n v="53"/>
    <n v="101"/>
    <n v="578"/>
    <n v="0"/>
    <n v="0"/>
    <n v="0"/>
    <n v="0"/>
    <n v="0"/>
    <n v="0"/>
    <n v="101"/>
    <n v="578"/>
    <n v="0"/>
    <n v="0"/>
    <n v="1"/>
    <n v="7.5749999999999993"/>
    <n v="7.5749999999999993"/>
    <n v="7.5749999999999993"/>
    <n v="1"/>
    <n v="7.4999999999999997E-2"/>
    <n v="60"/>
    <s v="não há"/>
    <n v="7.4999999999999997E-2"/>
    <n v="0"/>
    <n v="1"/>
    <n v="20.952281249999999"/>
    <n v="7.5749999999999993"/>
  </r>
  <r>
    <n v="2016"/>
    <x v="3"/>
    <s v="Docentes Ingressantes da Rede Federal de Educação Profissional e Tecnológica"/>
    <s v="Desenvolvimento Educacional e Social"/>
    <s v="FIC"/>
    <s v="Não se aplica"/>
    <x v="0"/>
    <s v="A distância"/>
    <s v="Sim"/>
    <s v="Não"/>
    <s v="Integral"/>
    <n v="80"/>
    <n v="356"/>
    <n v="115"/>
    <n v="356"/>
    <n v="110"/>
    <n v="356"/>
    <n v="356"/>
    <n v="0"/>
    <n v="0"/>
    <n v="0"/>
    <n v="0"/>
    <n v="0"/>
    <n v="0"/>
    <n v="356"/>
    <n v="356"/>
    <n v="0"/>
    <n v="0"/>
    <n v="0"/>
    <n v="35.6"/>
    <n v="35.6"/>
    <n v="35.6"/>
    <n v="1"/>
    <n v="0.1"/>
    <n v="80"/>
    <s v="não há"/>
    <n v="0.1"/>
    <n v="0"/>
    <n v="1"/>
    <n v="20.952281249999999"/>
    <n v="35.6"/>
  </r>
  <r>
    <n v="2016"/>
    <x v="3"/>
    <s v="Planejamento e Desenvolvimento de Cursos na Modalidade a Distância"/>
    <s v="Desenvolvimento Educacional e Social"/>
    <s v="FIC"/>
    <s v="Não se aplica"/>
    <x v="0"/>
    <s v="A distância"/>
    <s v="Sim"/>
    <s v="Não"/>
    <s v="Integral"/>
    <n v="80"/>
    <n v="202"/>
    <n v="0"/>
    <n v="202"/>
    <n v="59"/>
    <n v="202"/>
    <n v="494"/>
    <n v="0"/>
    <n v="0"/>
    <n v="0"/>
    <n v="0"/>
    <n v="0"/>
    <n v="0"/>
    <n v="202"/>
    <n v="494"/>
    <n v="0"/>
    <n v="0"/>
    <n v="11"/>
    <n v="20.200000000000003"/>
    <n v="20.200000000000003"/>
    <n v="20.200000000000003"/>
    <n v="1"/>
    <n v="0.1"/>
    <n v="80"/>
    <s v="não há"/>
    <n v="0.1"/>
    <n v="0"/>
    <n v="1"/>
    <n v="20.952281249999999"/>
    <n v="20.200000000000003"/>
  </r>
  <r>
    <n v="2016"/>
    <x v="3"/>
    <s v="Técnicos Adminsitrativos Ingressantes da Rede Federal de Educação Profissional e Tecnológica"/>
    <s v="Gestão e Negócios"/>
    <s v="FIC"/>
    <s v="Não se aplica"/>
    <x v="0"/>
    <s v="A distância"/>
    <s v="Não"/>
    <s v="Não"/>
    <s v="Integral"/>
    <n v="80"/>
    <n v="261"/>
    <n v="160"/>
    <n v="261"/>
    <n v="77"/>
    <n v="261"/>
    <n v="261"/>
    <n v="0"/>
    <n v="0"/>
    <n v="0"/>
    <n v="0"/>
    <n v="0"/>
    <n v="0"/>
    <n v="261"/>
    <n v="261"/>
    <n v="0"/>
    <n v="0"/>
    <n v="0"/>
    <n v="26.1"/>
    <n v="26.1"/>
    <n v="26.1"/>
    <n v="1"/>
    <n v="0.1"/>
    <n v="80"/>
    <s v="não há"/>
    <n v="0.1"/>
    <n v="0"/>
    <n v="1"/>
    <n v="20.952281249999999"/>
    <n v="26.1"/>
  </r>
  <r>
    <n v="2016"/>
    <x v="3"/>
    <s v="Práticas Extensionistas com Base na Inovação Social"/>
    <s v="Desenvolvimento Educacional e Social"/>
    <s v="FIC"/>
    <s v="Não se aplica"/>
    <x v="0"/>
    <s v="A distância"/>
    <s v="Sim"/>
    <s v="Não"/>
    <s v="Integral"/>
    <n v="90"/>
    <n v="80"/>
    <n v="0"/>
    <n v="80"/>
    <n v="26"/>
    <n v="90"/>
    <n v="207"/>
    <n v="16"/>
    <n v="6"/>
    <n v="0"/>
    <n v="0"/>
    <n v="0"/>
    <n v="0"/>
    <n v="90"/>
    <n v="213"/>
    <n v="0"/>
    <n v="0"/>
    <n v="5"/>
    <n v="9"/>
    <n v="9"/>
    <n v="10.125"/>
    <n v="1"/>
    <n v="0.1125"/>
    <n v="90"/>
    <s v="não há"/>
    <n v="0.1125"/>
    <n v="0"/>
    <n v="1"/>
    <n v="20.952281249999999"/>
    <n v="9"/>
  </r>
  <r>
    <n v="2016"/>
    <x v="3"/>
    <s v="Política de Ensino de Línguas"/>
    <s v="Desenvolvimento Educacional e Social"/>
    <s v="FIC"/>
    <s v="Não se aplica"/>
    <x v="0"/>
    <s v="A distância"/>
    <s v="Sim"/>
    <s v="Não"/>
    <s v="Integral"/>
    <n v="120"/>
    <n v="82"/>
    <n v="82"/>
    <n v="82"/>
    <n v="0"/>
    <n v="82"/>
    <n v="82"/>
    <n v="0"/>
    <n v="0"/>
    <n v="0"/>
    <n v="0"/>
    <n v="0"/>
    <n v="0"/>
    <n v="82"/>
    <n v="82"/>
    <n v="0"/>
    <n v="0"/>
    <n v="0"/>
    <n v="12.299999999999999"/>
    <n v="12.299999999999999"/>
    <n v="12.299999999999999"/>
    <n v="1"/>
    <n v="0.15"/>
    <n v="120"/>
    <s v="não há"/>
    <n v="0.15"/>
    <n v="0"/>
    <n v="1"/>
    <n v="20.952281249999999"/>
    <n v="12.299999999999999"/>
  </r>
  <r>
    <n v="2016"/>
    <x v="3"/>
    <s v="Gestão Pública na Educação Profissional e Tecnológica"/>
    <s v="Gestão e Negócios"/>
    <s v="Especialização (lato sensu)"/>
    <s v="Não se aplica"/>
    <x v="0"/>
    <s v="A distância"/>
    <s v="Não"/>
    <s v="Não"/>
    <s v="Vespertino"/>
    <n v="420"/>
    <n v="191"/>
    <n v="178"/>
    <n v="191"/>
    <n v="0"/>
    <n v="200"/>
    <n v="798"/>
    <n v="0"/>
    <n v="0"/>
    <n v="0"/>
    <n v="0"/>
    <n v="0"/>
    <n v="0"/>
    <n v="200"/>
    <n v="798"/>
    <n v="0"/>
    <n v="0"/>
    <n v="13"/>
    <n v="42.975000000000001"/>
    <n v="42.975000000000001"/>
    <n v="45"/>
    <n v="1"/>
    <n v="0.22500000000000001"/>
    <n v="420"/>
    <n v="360"/>
    <n v="2"/>
    <n v="0"/>
    <n v="1.66"/>
    <n v="20.952281249999999"/>
    <n v="71.338499999999996"/>
  </r>
  <r>
    <n v="2016"/>
    <x v="3"/>
    <s v="Perícia em Acidentes de Trânsito"/>
    <s v="Segurança"/>
    <s v="Especialização (lato sensu)"/>
    <s v="Não se aplica"/>
    <x v="0"/>
    <s v="A distância"/>
    <s v="Não"/>
    <s v="Não"/>
    <s v="Noturno"/>
    <n v="468"/>
    <n v="180"/>
    <n v="180"/>
    <n v="0"/>
    <n v="0"/>
    <n v="0"/>
    <n v="0"/>
    <n v="0"/>
    <n v="0"/>
    <n v="0"/>
    <n v="0"/>
    <n v="0"/>
    <n v="0"/>
    <n v="0"/>
    <n v="0"/>
    <n v="0"/>
    <n v="0"/>
    <n v="0"/>
    <n v="0"/>
    <n v="40.5"/>
    <n v="0"/>
    <n v="1"/>
    <n v="0.22500000000000001"/>
    <n v="468"/>
    <n v="360"/>
    <n v="2"/>
    <n v="0"/>
    <n v="1.66"/>
    <n v="20.952281249999999"/>
    <n v="67.22999999999999"/>
  </r>
  <r>
    <n v="2016"/>
    <x v="3"/>
    <s v="Formação Pedagógica para Docência na Educação Profissional e Tecnológica"/>
    <s v="Desenvolvimento Educacional e Social"/>
    <s v="Especialização (lato sensu)"/>
    <s v="Não se aplica"/>
    <x v="0"/>
    <s v="A distância"/>
    <s v="Sim"/>
    <s v="Não"/>
    <s v="Vespertino"/>
    <n v="530"/>
    <n v="38"/>
    <n v="32"/>
    <n v="0"/>
    <n v="0"/>
    <n v="0"/>
    <n v="0"/>
    <n v="0"/>
    <n v="0"/>
    <n v="0"/>
    <n v="0"/>
    <n v="0"/>
    <n v="0"/>
    <n v="0"/>
    <n v="0"/>
    <n v="0"/>
    <n v="0"/>
    <n v="6"/>
    <n v="0"/>
    <n v="8.5500000000000007"/>
    <n v="0"/>
    <n v="1"/>
    <n v="0.22500000000000001"/>
    <n v="530"/>
    <n v="360"/>
    <n v="2"/>
    <n v="0"/>
    <n v="1.66"/>
    <n v="20.952281249999999"/>
    <n v="14.193"/>
  </r>
  <r>
    <n v="2016"/>
    <x v="4"/>
    <s v="NR-10"/>
    <s v="Controle e Processos Industriais"/>
    <s v="FIC"/>
    <s v="Não se aplica"/>
    <x v="0"/>
    <s v="Presencial"/>
    <s v="Não"/>
    <s v="Não"/>
    <s v="Noturno"/>
    <n v="40"/>
    <n v="44"/>
    <n v="0"/>
    <n v="44"/>
    <n v="13"/>
    <n v="44"/>
    <n v="207"/>
    <n v="0"/>
    <n v="0"/>
    <n v="0"/>
    <n v="0"/>
    <n v="0"/>
    <n v="0"/>
    <n v="44"/>
    <n v="207"/>
    <n v="0"/>
    <n v="0"/>
    <n v="31"/>
    <n v="2.2000000000000002"/>
    <n v="2.2000000000000002"/>
    <n v="2.2000000000000002"/>
    <n v="1"/>
    <n v="0.05"/>
    <n v="40"/>
    <s v="não há"/>
    <n v="0.05"/>
    <n v="0"/>
    <n v="1"/>
    <n v="19.910973829531816"/>
    <n v="2.2000000000000002"/>
  </r>
  <r>
    <n v="2016"/>
    <x v="4"/>
    <s v="NR-35"/>
    <s v="Controle e Processos Industriais"/>
    <s v="FIC"/>
    <s v="Não se aplica"/>
    <x v="0"/>
    <s v="Presencial"/>
    <s v="Não"/>
    <s v="Não"/>
    <s v="Noturno"/>
    <n v="40"/>
    <n v="17"/>
    <n v="0"/>
    <n v="17"/>
    <n v="10"/>
    <n v="27"/>
    <n v="125"/>
    <n v="0"/>
    <n v="0"/>
    <n v="0"/>
    <n v="0"/>
    <n v="0"/>
    <n v="0"/>
    <n v="27"/>
    <n v="125"/>
    <n v="0"/>
    <n v="0"/>
    <n v="7"/>
    <n v="0.85000000000000009"/>
    <n v="0.85000000000000009"/>
    <n v="1.35"/>
    <n v="1"/>
    <n v="0.05"/>
    <n v="40"/>
    <s v="não há"/>
    <n v="0.05"/>
    <n v="0"/>
    <n v="1"/>
    <n v="19.910973829531816"/>
    <n v="0.85000000000000009"/>
  </r>
  <r>
    <n v="2016"/>
    <x v="4"/>
    <s v="Informática"/>
    <s v="Informação e Comunicação"/>
    <s v="FIC"/>
    <s v="Não se aplica"/>
    <x v="0"/>
    <s v="Presencial"/>
    <s v="Não"/>
    <s v="Não"/>
    <s v="Matutino"/>
    <n v="60"/>
    <n v="30"/>
    <n v="0"/>
    <n v="30"/>
    <n v="12"/>
    <n v="35"/>
    <n v="59"/>
    <n v="0"/>
    <n v="0"/>
    <n v="0"/>
    <n v="0"/>
    <n v="0"/>
    <n v="0"/>
    <n v="35"/>
    <n v="59"/>
    <n v="0"/>
    <n v="0"/>
    <n v="18"/>
    <n v="2.25"/>
    <n v="2.25"/>
    <n v="2.625"/>
    <n v="1"/>
    <n v="7.4999999999999997E-2"/>
    <n v="60"/>
    <s v="não há"/>
    <n v="7.4999999999999997E-2"/>
    <n v="0"/>
    <n v="1"/>
    <n v="19.910973829531816"/>
    <n v="2.25"/>
  </r>
  <r>
    <n v="2016"/>
    <x v="4"/>
    <s v="Inserção Cultural e Profissional para Imigrantes e Refugiadas"/>
    <s v="Gestão e Negócios"/>
    <s v="FIC"/>
    <s v="Não se aplica"/>
    <x v="1"/>
    <s v="Presencial"/>
    <s v="Não"/>
    <s v="Sim"/>
    <s v="Vespertino"/>
    <n v="60"/>
    <n v="20"/>
    <n v="0"/>
    <n v="20"/>
    <n v="14"/>
    <n v="20"/>
    <n v="20"/>
    <n v="0"/>
    <n v="0"/>
    <n v="0"/>
    <n v="0"/>
    <n v="0"/>
    <n v="0"/>
    <n v="20"/>
    <n v="20"/>
    <n v="0"/>
    <n v="0"/>
    <n v="6"/>
    <n v="1.5"/>
    <n v="1.5"/>
    <n v="1.5"/>
    <n v="1"/>
    <n v="7.4999999999999997E-2"/>
    <n v="60"/>
    <s v="não há"/>
    <n v="7.4999999999999997E-2"/>
    <n v="0"/>
    <n v="1"/>
    <n v="19.910973829531816"/>
    <n v="1.5"/>
  </r>
  <r>
    <n v="2016"/>
    <x v="4"/>
    <s v="Educação e Gênero"/>
    <s v="Desenvolvimento Educacional e Social"/>
    <s v="FIC"/>
    <s v="Não se aplica"/>
    <x v="1"/>
    <s v="Presencial"/>
    <s v="Não"/>
    <s v="Sim"/>
    <s v="Vespertino"/>
    <n v="80"/>
    <n v="28"/>
    <n v="0"/>
    <n v="0"/>
    <n v="12"/>
    <n v="0"/>
    <n v="0"/>
    <n v="0"/>
    <n v="0"/>
    <n v="0"/>
    <n v="0"/>
    <n v="0"/>
    <n v="0"/>
    <n v="0"/>
    <n v="0"/>
    <n v="0"/>
    <n v="0"/>
    <n v="16"/>
    <n v="0"/>
    <n v="2.8000000000000003"/>
    <n v="0"/>
    <n v="1"/>
    <n v="0.1"/>
    <n v="80"/>
    <s v="não há"/>
    <n v="0.1"/>
    <n v="0"/>
    <n v="1"/>
    <n v="19.910973829531816"/>
    <n v="2.8000000000000003"/>
  </r>
  <r>
    <n v="2016"/>
    <x v="4"/>
    <s v="Geração de renda, tecnologia e valorização do trabalho feminino"/>
    <s v="Gestão e Negócios"/>
    <s v="FIC"/>
    <s v="Não se aplica"/>
    <x v="1"/>
    <s v="Presencial"/>
    <s v="Não"/>
    <s v="Sim"/>
    <s v="Vespertino"/>
    <n v="96"/>
    <n v="21"/>
    <n v="0"/>
    <n v="21"/>
    <n v="19"/>
    <n v="30"/>
    <n v="21"/>
    <n v="0"/>
    <n v="0"/>
    <n v="0"/>
    <n v="0"/>
    <n v="0"/>
    <n v="0"/>
    <n v="30"/>
    <n v="21"/>
    <n v="0"/>
    <n v="0"/>
    <n v="2"/>
    <n v="2.52"/>
    <n v="2.52"/>
    <n v="3.5999999999999996"/>
    <n v="1"/>
    <n v="0.12"/>
    <n v="96"/>
    <s v="não há"/>
    <n v="0.12"/>
    <n v="0"/>
    <n v="1"/>
    <n v="19.910973829531816"/>
    <n v="2.52"/>
  </r>
  <r>
    <n v="2016"/>
    <x v="4"/>
    <s v="Assistente de Recursos Humanos"/>
    <s v="Gestão e Negócios"/>
    <s v="FIC"/>
    <s v="Não se aplica"/>
    <x v="2"/>
    <s v="Presencial"/>
    <s v="Não"/>
    <s v="Não"/>
    <s v="Noturno"/>
    <n v="160"/>
    <n v="19"/>
    <n v="0"/>
    <n v="0"/>
    <n v="11"/>
    <n v="0"/>
    <n v="0"/>
    <n v="0"/>
    <n v="0"/>
    <n v="0"/>
    <n v="0"/>
    <n v="0"/>
    <n v="0"/>
    <n v="0"/>
    <n v="0"/>
    <n v="0"/>
    <n v="0"/>
    <n v="8"/>
    <n v="0"/>
    <n v="3.8000000000000003"/>
    <n v="0"/>
    <n v="1"/>
    <n v="0.2"/>
    <n v="160"/>
    <s v="não há"/>
    <n v="0.2"/>
    <n v="0"/>
    <n v="1"/>
    <n v="19.910973829531816"/>
    <n v="3.8000000000000003"/>
  </r>
  <r>
    <n v="2016"/>
    <x v="4"/>
    <s v="Contador de Histórias"/>
    <s v="Desenvolvimento Educacional e Social"/>
    <s v="FIC"/>
    <s v="Não se aplica"/>
    <x v="2"/>
    <s v="Presencial"/>
    <s v="Não"/>
    <s v="Não"/>
    <s v="Noturno"/>
    <n v="160"/>
    <n v="19"/>
    <n v="0"/>
    <n v="0"/>
    <n v="13"/>
    <n v="0"/>
    <n v="0"/>
    <n v="0"/>
    <n v="0"/>
    <n v="0"/>
    <n v="0"/>
    <n v="0"/>
    <n v="0"/>
    <n v="0"/>
    <n v="0"/>
    <n v="0"/>
    <n v="0"/>
    <n v="6"/>
    <n v="0"/>
    <n v="3.8000000000000003"/>
    <n v="0"/>
    <n v="1"/>
    <n v="0.2"/>
    <n v="160"/>
    <s v="não há"/>
    <n v="0.2"/>
    <n v="0"/>
    <n v="1"/>
    <n v="19.910973829531816"/>
    <n v="3.8000000000000003"/>
  </r>
  <r>
    <n v="2016"/>
    <x v="4"/>
    <s v="Cuidador Infantil"/>
    <s v="Ambiente e Saúde"/>
    <s v="FIC"/>
    <s v="Não se aplica"/>
    <x v="2"/>
    <s v="Presencial"/>
    <s v="Não"/>
    <s v="Não"/>
    <s v="Noturno"/>
    <n v="160"/>
    <n v="20"/>
    <n v="0"/>
    <n v="0"/>
    <n v="13"/>
    <n v="0"/>
    <n v="0"/>
    <n v="0"/>
    <n v="0"/>
    <n v="0"/>
    <n v="0"/>
    <n v="0"/>
    <n v="0"/>
    <n v="0"/>
    <n v="0"/>
    <n v="0"/>
    <n v="0"/>
    <n v="7"/>
    <n v="0"/>
    <n v="4"/>
    <n v="0"/>
    <n v="1"/>
    <n v="0.2"/>
    <n v="160"/>
    <s v="não há"/>
    <n v="0.2"/>
    <n v="0"/>
    <n v="1"/>
    <n v="19.910973829531816"/>
    <n v="4"/>
  </r>
  <r>
    <n v="2016"/>
    <x v="4"/>
    <s v="Editor de Vídeo"/>
    <s v="Produção Cultural e Design"/>
    <s v="FIC"/>
    <s v="Não se aplica"/>
    <x v="2"/>
    <s v="Presencial"/>
    <s v="Não"/>
    <s v="Não"/>
    <s v="Noturno"/>
    <n v="160"/>
    <n v="17"/>
    <n v="0"/>
    <n v="0"/>
    <n v="8"/>
    <n v="0"/>
    <n v="0"/>
    <n v="0"/>
    <n v="0"/>
    <n v="0"/>
    <n v="0"/>
    <n v="0"/>
    <n v="0"/>
    <n v="0"/>
    <n v="0"/>
    <n v="0"/>
    <n v="0"/>
    <n v="9"/>
    <n v="0"/>
    <n v="3.4000000000000004"/>
    <n v="0"/>
    <n v="1"/>
    <n v="0.2"/>
    <n v="160"/>
    <s v="não há"/>
    <n v="0.2"/>
    <n v="0"/>
    <n v="1"/>
    <n v="19.910973829531816"/>
    <n v="3.4000000000000004"/>
  </r>
  <r>
    <n v="2016"/>
    <x v="4"/>
    <s v="Artesão em Bordado à Mão"/>
    <s v="Produção Cultural e Design"/>
    <s v="FIC"/>
    <s v="Não se aplica"/>
    <x v="4"/>
    <s v="Presencial"/>
    <s v="Não"/>
    <s v="Não"/>
    <s v="Vespertino"/>
    <n v="200"/>
    <n v="17"/>
    <n v="0"/>
    <n v="17"/>
    <n v="32"/>
    <n v="20"/>
    <n v="0"/>
    <n v="0"/>
    <n v="0"/>
    <n v="0"/>
    <n v="0"/>
    <n v="0"/>
    <n v="0"/>
    <n v="20"/>
    <n v="0"/>
    <n v="0"/>
    <n v="0"/>
    <n v="5"/>
    <n v="4.25"/>
    <n v="4.25"/>
    <n v="5"/>
    <n v="1"/>
    <n v="0.25"/>
    <n v="200"/>
    <s v="não há"/>
    <n v="0.25"/>
    <n v="0"/>
    <n v="1"/>
    <n v="19.910973829531816"/>
    <n v="4.25"/>
  </r>
  <r>
    <n v="2016"/>
    <x v="4"/>
    <s v="Espanhol Básico"/>
    <s v="Desenvolvimento Educacional e Social"/>
    <s v="FIC"/>
    <s v="Não se aplica"/>
    <x v="3"/>
    <s v="A distância"/>
    <s v="Não"/>
    <s v="Não"/>
    <s v="Noturno"/>
    <n v="200"/>
    <n v="44"/>
    <n v="0"/>
    <n v="0"/>
    <n v="5"/>
    <n v="0"/>
    <n v="0"/>
    <n v="0"/>
    <n v="0"/>
    <n v="0"/>
    <n v="0"/>
    <n v="0"/>
    <n v="0"/>
    <n v="0"/>
    <n v="0"/>
    <n v="0"/>
    <n v="0"/>
    <n v="39"/>
    <n v="0"/>
    <n v="11"/>
    <n v="0"/>
    <n v="1"/>
    <n v="0.25"/>
    <n v="200"/>
    <s v="não há"/>
    <n v="0.25"/>
    <n v="0"/>
    <n v="1"/>
    <n v="19.910973829531816"/>
    <n v="11"/>
  </r>
  <r>
    <n v="2016"/>
    <x v="4"/>
    <s v="Espanhol Básico"/>
    <s v="Desenvolvimento Educacional e Social"/>
    <s v="FIC"/>
    <s v="Não se aplica"/>
    <x v="3"/>
    <s v="A distância"/>
    <s v="Não"/>
    <s v="Não"/>
    <s v="Noturno"/>
    <n v="200"/>
    <n v="15"/>
    <n v="0"/>
    <n v="15"/>
    <n v="2"/>
    <n v="20"/>
    <n v="20"/>
    <n v="0"/>
    <n v="0"/>
    <n v="0"/>
    <n v="0"/>
    <n v="0"/>
    <n v="0"/>
    <n v="20"/>
    <n v="20"/>
    <n v="0"/>
    <n v="0"/>
    <n v="13"/>
    <n v="3.75"/>
    <n v="3.75"/>
    <n v="5"/>
    <n v="1"/>
    <n v="0.25"/>
    <n v="200"/>
    <s v="não há"/>
    <n v="0.25"/>
    <n v="0"/>
    <n v="1"/>
    <n v="19.910973829531816"/>
    <n v="3.75"/>
  </r>
  <r>
    <n v="2016"/>
    <x v="4"/>
    <s v="Garçom"/>
    <s v="Turismo, Hospitalidade e Lazer"/>
    <s v="FIC"/>
    <s v="Não se aplica"/>
    <x v="2"/>
    <s v="Presencial"/>
    <s v="Não"/>
    <s v="Não"/>
    <s v="Vespertino"/>
    <n v="200"/>
    <n v="15"/>
    <n v="0"/>
    <n v="15"/>
    <n v="6"/>
    <n v="20"/>
    <n v="15"/>
    <n v="0"/>
    <n v="0"/>
    <n v="0"/>
    <n v="0"/>
    <n v="0"/>
    <n v="0"/>
    <n v="20"/>
    <n v="15"/>
    <n v="0"/>
    <n v="0"/>
    <n v="9"/>
    <n v="3.75"/>
    <n v="3.75"/>
    <n v="5"/>
    <n v="1"/>
    <n v="0.25"/>
    <n v="200"/>
    <s v="não há"/>
    <n v="0.25"/>
    <n v="0"/>
    <n v="1"/>
    <n v="19.910973829531816"/>
    <n v="3.75"/>
  </r>
  <r>
    <n v="2016"/>
    <x v="4"/>
    <s v="Inglês Básico"/>
    <s v="Desenvolvimento Educacional e Social"/>
    <s v="FIC"/>
    <s v="Não se aplica"/>
    <x v="3"/>
    <s v="A distância"/>
    <s v="Não"/>
    <s v="Não"/>
    <s v="Noturno"/>
    <n v="200"/>
    <n v="67"/>
    <n v="0"/>
    <n v="0"/>
    <n v="12"/>
    <n v="0"/>
    <n v="0"/>
    <n v="0"/>
    <n v="0"/>
    <n v="0"/>
    <n v="0"/>
    <n v="0"/>
    <n v="0"/>
    <n v="0"/>
    <n v="0"/>
    <n v="0"/>
    <n v="0"/>
    <n v="55"/>
    <n v="0"/>
    <n v="16.75"/>
    <n v="0"/>
    <n v="1"/>
    <n v="0.25"/>
    <n v="200"/>
    <s v="não há"/>
    <n v="0.25"/>
    <n v="0"/>
    <n v="1"/>
    <n v="19.910973829531816"/>
    <n v="16.75"/>
  </r>
  <r>
    <n v="2016"/>
    <x v="4"/>
    <s v="Inglês Básico"/>
    <s v="Desenvolvimento Educacional e Social"/>
    <s v="FIC"/>
    <s v="Não se aplica"/>
    <x v="3"/>
    <s v="A distância"/>
    <s v="Não"/>
    <s v="Não"/>
    <s v="Noturno"/>
    <n v="200"/>
    <n v="23"/>
    <n v="0"/>
    <n v="23"/>
    <n v="4"/>
    <n v="23"/>
    <n v="110"/>
    <n v="0"/>
    <n v="0"/>
    <n v="0"/>
    <n v="0"/>
    <n v="0"/>
    <n v="0"/>
    <n v="23"/>
    <n v="110"/>
    <n v="0"/>
    <n v="0"/>
    <n v="19"/>
    <n v="5.75"/>
    <n v="5.75"/>
    <n v="5.75"/>
    <n v="1"/>
    <n v="0.25"/>
    <n v="200"/>
    <s v="não há"/>
    <n v="0.25"/>
    <n v="0"/>
    <n v="1"/>
    <n v="19.910973829531816"/>
    <n v="5.75"/>
  </r>
  <r>
    <n v="2016"/>
    <x v="4"/>
    <s v="Eletrônica"/>
    <s v="Controle e Processos Industriais"/>
    <s v="Técnico"/>
    <s v="Subsequente"/>
    <x v="0"/>
    <s v="Presencial"/>
    <s v="Não"/>
    <s v="Não"/>
    <s v="Noturno"/>
    <n v="1800"/>
    <n v="161"/>
    <n v="126"/>
    <n v="80"/>
    <n v="31"/>
    <n v="80"/>
    <n v="200"/>
    <n v="0"/>
    <n v="0"/>
    <n v="0"/>
    <n v="0"/>
    <n v="0"/>
    <n v="0"/>
    <n v="80"/>
    <n v="200"/>
    <n v="0"/>
    <n v="0"/>
    <n v="13"/>
    <n v="60.959999999999994"/>
    <n v="122.68199999999999"/>
    <n v="60.959999999999994"/>
    <n v="1.27"/>
    <n v="0.6"/>
    <n v="1800"/>
    <n v="1200"/>
    <n v="2.5"/>
    <n v="0"/>
    <n v="1"/>
    <n v="19.910973829531816"/>
    <n v="122.68199999999999"/>
  </r>
  <r>
    <n v="2016"/>
    <x v="4"/>
    <s v="Mecânica"/>
    <s v="Controle e Processos Industriais"/>
    <s v="Técnico"/>
    <s v="Subsequente"/>
    <x v="0"/>
    <s v="Presencial"/>
    <s v="Não"/>
    <s v="Não"/>
    <s v="Noturno"/>
    <n v="1800"/>
    <n v="175"/>
    <n v="108"/>
    <n v="77"/>
    <n v="45"/>
    <n v="80"/>
    <n v="267"/>
    <n v="0"/>
    <n v="0"/>
    <n v="20"/>
    <n v="2"/>
    <n v="0"/>
    <n v="0"/>
    <n v="100"/>
    <n v="269"/>
    <n v="0"/>
    <n v="0"/>
    <n v="24"/>
    <n v="58.673999999999999"/>
    <n v="133.35"/>
    <n v="76.2"/>
    <n v="1.27"/>
    <n v="0.6"/>
    <n v="1800"/>
    <n v="1200"/>
    <n v="2.5"/>
    <n v="0"/>
    <n v="1"/>
    <n v="19.910973829531816"/>
    <n v="133.35"/>
  </r>
  <r>
    <n v="2016"/>
    <x v="4"/>
    <s v="Eletromecânica"/>
    <s v="Controle e Processos Industriais"/>
    <s v="Técnico"/>
    <s v="PROEJA - integrado"/>
    <x v="0"/>
    <s v="Presencial"/>
    <s v="Não"/>
    <s v="Não"/>
    <s v="Noturno"/>
    <n v="2850"/>
    <n v="170"/>
    <n v="109"/>
    <n v="80"/>
    <n v="24"/>
    <n v="80"/>
    <n v="298"/>
    <n v="0"/>
    <n v="0"/>
    <n v="35"/>
    <n v="16"/>
    <n v="0"/>
    <n v="0"/>
    <n v="115"/>
    <n v="314"/>
    <n v="0"/>
    <n v="0"/>
    <n v="49"/>
    <n v="87.085714285714275"/>
    <n v="185.05714285714285"/>
    <n v="125.18571428571428"/>
    <n v="1.27"/>
    <n v="0.8571428571428571"/>
    <n v="2850"/>
    <n v="2400"/>
    <n v="3.5"/>
    <n v="2400"/>
    <n v="1"/>
    <n v="19.910973829531816"/>
    <n v="185.05714285714285"/>
  </r>
  <r>
    <n v="2016"/>
    <x v="4"/>
    <s v="Informática"/>
    <s v="Informação e Comunicação"/>
    <s v="Técnico"/>
    <s v="Integrado"/>
    <x v="0"/>
    <s v="Presencial"/>
    <s v="Não"/>
    <s v="Não"/>
    <s v="Vespertino"/>
    <n v="3160"/>
    <n v="239"/>
    <n v="208"/>
    <n v="79"/>
    <n v="11"/>
    <n v="80"/>
    <n v="264"/>
    <n v="0"/>
    <n v="0"/>
    <n v="25"/>
    <n v="5"/>
    <n v="0"/>
    <n v="0"/>
    <n v="105"/>
    <n v="269"/>
    <n v="0"/>
    <n v="0"/>
    <n v="10"/>
    <n v="98.75"/>
    <n v="298.75"/>
    <n v="131.25"/>
    <n v="1.25"/>
    <n v="1"/>
    <n v="3160"/>
    <n v="3200"/>
    <n v="4"/>
    <n v="3200"/>
    <n v="1"/>
    <n v="19.910973829531816"/>
    <n v="298.75"/>
  </r>
  <r>
    <n v="2016"/>
    <x v="4"/>
    <s v="Engenharia de Controle e Automação"/>
    <s v="Controle e Processos Industriais"/>
    <s v="Bacharelado"/>
    <s v="Não se aplica"/>
    <x v="0"/>
    <s v="Presencial"/>
    <s v="Não"/>
    <s v="Não"/>
    <s v="Integral"/>
    <n v="3780"/>
    <n v="282"/>
    <n v="245"/>
    <n v="86"/>
    <n v="6"/>
    <n v="86"/>
    <n v="240"/>
    <n v="0"/>
    <n v="0"/>
    <n v="21"/>
    <n v="25"/>
    <n v="20"/>
    <n v="394"/>
    <n v="127"/>
    <n v="659"/>
    <n v="0"/>
    <n v="2"/>
    <n v="23"/>
    <n v="102.33999999999999"/>
    <n v="335.58"/>
    <n v="151.13"/>
    <n v="1.19"/>
    <n v="1"/>
    <n v="3780"/>
    <n v="3600"/>
    <n v="4.5"/>
    <n v="0"/>
    <n v="1.1100000000000001"/>
    <n v="19.910973829531816"/>
    <n v="372.49380000000002"/>
  </r>
  <r>
    <n v="2016"/>
    <x v="5"/>
    <s v="Docentes em Ciências"/>
    <s v="Desenvolvimento Educacional e Social"/>
    <s v="FIC"/>
    <s v="Não se aplica"/>
    <x v="0"/>
    <s v="Presencial"/>
    <s v="Sim"/>
    <s v="Não"/>
    <s v="Noturno"/>
    <n v="40"/>
    <n v="9"/>
    <n v="0"/>
    <n v="9"/>
    <n v="8"/>
    <n v="25"/>
    <n v="4"/>
    <n v="21"/>
    <n v="5"/>
    <n v="0"/>
    <n v="0"/>
    <n v="0"/>
    <n v="0"/>
    <n v="25"/>
    <n v="9"/>
    <n v="0"/>
    <n v="0"/>
    <n v="0"/>
    <n v="0.45"/>
    <n v="0.45"/>
    <n v="1.25"/>
    <n v="1"/>
    <n v="0.05"/>
    <n v="40"/>
    <s v="não há"/>
    <n v="0.05"/>
    <n v="0"/>
    <n v="1"/>
    <n v="25.674756637168144"/>
    <n v="0.45"/>
  </r>
  <r>
    <n v="2016"/>
    <x v="5"/>
    <s v="Docentes em Matemática"/>
    <s v="Desenvolvimento Educacional e Social"/>
    <s v="FIC"/>
    <s v="Não se aplica"/>
    <x v="0"/>
    <s v="Presencial"/>
    <s v="Sim"/>
    <s v="Não"/>
    <s v="Noturno"/>
    <n v="40"/>
    <n v="17"/>
    <n v="0"/>
    <n v="17"/>
    <n v="15"/>
    <n v="20"/>
    <n v="12"/>
    <n v="8"/>
    <n v="5"/>
    <n v="0"/>
    <n v="0"/>
    <n v="0"/>
    <n v="0"/>
    <n v="20"/>
    <n v="17"/>
    <n v="0"/>
    <n v="0"/>
    <n v="0"/>
    <n v="0.85000000000000009"/>
    <n v="0.85000000000000009"/>
    <n v="1"/>
    <n v="1"/>
    <n v="0.05"/>
    <n v="40"/>
    <s v="não há"/>
    <n v="0.05"/>
    <n v="0"/>
    <n v="1"/>
    <n v="25.674756637168144"/>
    <n v="0.85000000000000009"/>
  </r>
  <r>
    <n v="2016"/>
    <x v="5"/>
    <s v="Fundamentos de Metrologia"/>
    <s v="Infraestrutura"/>
    <s v="FIC"/>
    <s v="Não se aplica"/>
    <x v="0"/>
    <s v="Presencial"/>
    <s v="Não"/>
    <s v="Não"/>
    <s v="Noturno"/>
    <n v="40"/>
    <n v="14"/>
    <n v="0"/>
    <n v="14"/>
    <n v="7"/>
    <n v="20"/>
    <n v="12"/>
    <n v="8"/>
    <n v="2"/>
    <n v="0"/>
    <n v="0"/>
    <n v="0"/>
    <n v="0"/>
    <n v="20"/>
    <n v="14"/>
    <n v="0"/>
    <n v="0"/>
    <n v="0"/>
    <n v="0.70000000000000007"/>
    <n v="0.70000000000000007"/>
    <n v="1"/>
    <n v="1"/>
    <n v="0.05"/>
    <n v="40"/>
    <s v="não há"/>
    <n v="0.05"/>
    <n v="0"/>
    <n v="1"/>
    <n v="25.674756637168144"/>
    <n v="0.70000000000000007"/>
  </r>
  <r>
    <n v="2016"/>
    <x v="5"/>
    <s v="Química Orgânica para o ENEM"/>
    <s v="Desenvolvimento Educacional e Social"/>
    <s v="FIC"/>
    <s v="Não se aplica"/>
    <x v="0"/>
    <s v="Presencial"/>
    <s v="Não"/>
    <s v="Não"/>
    <s v="Noturno"/>
    <n v="40"/>
    <n v="46"/>
    <n v="0"/>
    <n v="46"/>
    <n v="16"/>
    <n v="80"/>
    <n v="23"/>
    <n v="57"/>
    <n v="26"/>
    <n v="0"/>
    <n v="0"/>
    <n v="0"/>
    <n v="0"/>
    <n v="80"/>
    <n v="49"/>
    <n v="0"/>
    <n v="0"/>
    <n v="2"/>
    <n v="2.3000000000000003"/>
    <n v="2.3000000000000003"/>
    <n v="4"/>
    <n v="1"/>
    <n v="0.05"/>
    <n v="40"/>
    <s v="não há"/>
    <n v="0.05"/>
    <n v="0"/>
    <n v="1"/>
    <n v="25.674756637168144"/>
    <n v="2.3000000000000003"/>
  </r>
  <r>
    <n v="2016"/>
    <x v="5"/>
    <s v="Teorias, Conceitos e Temas no Ensino de Filosofia e Sociologia"/>
    <s v="Desenvolvimento Educacional e Social"/>
    <s v="FIC"/>
    <s v="Não se aplica"/>
    <x v="0"/>
    <s v="Presencial"/>
    <s v="Sim"/>
    <s v="Não"/>
    <s v="Noturno"/>
    <n v="40"/>
    <n v="21"/>
    <n v="0"/>
    <n v="20"/>
    <n v="9"/>
    <n v="20"/>
    <n v="20"/>
    <n v="1"/>
    <n v="1"/>
    <n v="0"/>
    <n v="0"/>
    <n v="0"/>
    <n v="0"/>
    <n v="20"/>
    <n v="21"/>
    <n v="0"/>
    <n v="0"/>
    <n v="1"/>
    <n v="1"/>
    <n v="1.05"/>
    <n v="1"/>
    <n v="1"/>
    <n v="0.05"/>
    <n v="40"/>
    <s v="não há"/>
    <n v="0.05"/>
    <n v="0"/>
    <n v="1"/>
    <n v="25.674756637168144"/>
    <n v="1.05"/>
  </r>
  <r>
    <n v="2016"/>
    <x v="5"/>
    <s v="Partida e Proteção de Motores Elétricos"/>
    <s v="Controle e Processos Industriais"/>
    <s v="FIC"/>
    <s v="Não se aplica"/>
    <x v="0"/>
    <s v="Presencial"/>
    <s v="Não"/>
    <s v="Não"/>
    <s v="Vespertino"/>
    <n v="50"/>
    <n v="8"/>
    <n v="0"/>
    <n v="0"/>
    <n v="4"/>
    <n v="20"/>
    <n v="3"/>
    <n v="17"/>
    <n v="5"/>
    <n v="0"/>
    <n v="0"/>
    <n v="0"/>
    <n v="0"/>
    <n v="20"/>
    <n v="8"/>
    <n v="0"/>
    <n v="0"/>
    <n v="0"/>
    <n v="0"/>
    <n v="0.5"/>
    <n v="1.25"/>
    <n v="1"/>
    <n v="6.25E-2"/>
    <n v="50"/>
    <s v="não há"/>
    <n v="6.25E-2"/>
    <n v="0"/>
    <n v="1"/>
    <n v="25.674756637168144"/>
    <n v="0.5"/>
  </r>
  <r>
    <n v="2016"/>
    <x v="5"/>
    <s v="Introdução ao Desenvolvimento de Embalagens Plásticas"/>
    <s v="Produção Industrial"/>
    <s v="FIC"/>
    <s v="Não se aplica"/>
    <x v="0"/>
    <s v="Presencial"/>
    <s v="Não"/>
    <s v="Não"/>
    <s v="Noturno"/>
    <n v="60"/>
    <n v="21"/>
    <n v="0"/>
    <n v="21"/>
    <n v="12"/>
    <n v="21"/>
    <n v="40"/>
    <n v="1"/>
    <n v="1"/>
    <n v="0"/>
    <n v="0"/>
    <n v="0"/>
    <n v="0"/>
    <n v="21"/>
    <n v="41"/>
    <n v="0"/>
    <n v="0"/>
    <n v="1"/>
    <n v="1.575"/>
    <n v="1.575"/>
    <n v="1.575"/>
    <n v="1"/>
    <n v="7.4999999999999997E-2"/>
    <n v="60"/>
    <s v="não há"/>
    <n v="7.4999999999999997E-2"/>
    <n v="0"/>
    <n v="1"/>
    <n v="25.674756637168144"/>
    <n v="1.575"/>
  </r>
  <r>
    <n v="2016"/>
    <x v="5"/>
    <s v="Língua Portuguesa e Cultura Brasileira para Estrangeiros ­ Básico"/>
    <s v="Desenvolvimento Educacional e Social"/>
    <s v="FIC"/>
    <s v="Não se aplica"/>
    <x v="0"/>
    <s v="Presencial"/>
    <s v="Não"/>
    <s v="Não"/>
    <s v="Noturno"/>
    <n v="60"/>
    <n v="19"/>
    <n v="0"/>
    <n v="19"/>
    <n v="11"/>
    <n v="20"/>
    <n v="29"/>
    <n v="9"/>
    <n v="8"/>
    <n v="0"/>
    <n v="0"/>
    <n v="0"/>
    <n v="0"/>
    <n v="20"/>
    <n v="37"/>
    <n v="0"/>
    <n v="0"/>
    <n v="8"/>
    <n v="1.425"/>
    <n v="1.425"/>
    <n v="1.5"/>
    <n v="1"/>
    <n v="7.4999999999999997E-2"/>
    <n v="60"/>
    <s v="não há"/>
    <n v="7.4999999999999997E-2"/>
    <n v="0"/>
    <n v="1"/>
    <n v="25.674756637168144"/>
    <n v="1.425"/>
  </r>
  <r>
    <n v="2016"/>
    <x v="5"/>
    <s v="Cadista para a Construção Civil"/>
    <s v="Infraestrutura"/>
    <s v="FIC"/>
    <s v="Não se aplica"/>
    <x v="0"/>
    <s v="Presencial"/>
    <s v="Não"/>
    <s v="Não"/>
    <s v="Vespertino"/>
    <n v="80"/>
    <n v="19"/>
    <n v="0"/>
    <n v="19"/>
    <n v="16"/>
    <n v="19"/>
    <n v="0"/>
    <n v="0"/>
    <n v="0"/>
    <n v="0"/>
    <n v="0"/>
    <n v="0"/>
    <n v="0"/>
    <n v="19"/>
    <n v="0"/>
    <n v="0"/>
    <n v="0"/>
    <n v="0"/>
    <n v="1.9000000000000001"/>
    <n v="1.9000000000000001"/>
    <n v="1.9000000000000001"/>
    <n v="1"/>
    <n v="0.1"/>
    <n v="80"/>
    <s v="não há"/>
    <n v="0.1"/>
    <n v="0"/>
    <n v="1"/>
    <n v="25.674756637168144"/>
    <n v="1.9000000000000001"/>
  </r>
  <r>
    <n v="2016"/>
    <x v="5"/>
    <s v="Geração de renda, tecnologia e valorização do trabalho feminino"/>
    <s v="Gestão e Negócios"/>
    <s v="FIC"/>
    <s v="Não se aplica"/>
    <x v="1"/>
    <s v="Presencial"/>
    <s v="Não"/>
    <s v="Sim"/>
    <s v="Vespertino"/>
    <n v="96"/>
    <n v="30"/>
    <n v="0"/>
    <n v="30"/>
    <n v="19"/>
    <n v="30"/>
    <n v="53"/>
    <n v="4"/>
    <n v="4"/>
    <n v="0"/>
    <n v="0"/>
    <n v="0"/>
    <n v="0"/>
    <n v="30"/>
    <n v="57"/>
    <n v="0"/>
    <n v="0"/>
    <n v="0"/>
    <n v="3.5999999999999996"/>
    <n v="3.5999999999999996"/>
    <n v="3.5999999999999996"/>
    <n v="1"/>
    <n v="0.12"/>
    <n v="96"/>
    <s v="não há"/>
    <n v="0.12"/>
    <n v="0"/>
    <n v="1"/>
    <n v="25.674756637168144"/>
    <n v="3.5999999999999996"/>
  </r>
  <r>
    <n v="2016"/>
    <x v="5"/>
    <s v="SolidWorks"/>
    <s v="Produção Industrial"/>
    <s v="FIC"/>
    <s v="Não se aplica"/>
    <x v="0"/>
    <s v="Presencial"/>
    <s v="Não"/>
    <s v="Não"/>
    <s v="Vespertino"/>
    <n v="102"/>
    <n v="16"/>
    <n v="16"/>
    <n v="16"/>
    <n v="0"/>
    <n v="20"/>
    <n v="30"/>
    <n v="0"/>
    <n v="0"/>
    <n v="0"/>
    <n v="0"/>
    <n v="0"/>
    <n v="0"/>
    <n v="20"/>
    <n v="30"/>
    <n v="0"/>
    <n v="0"/>
    <n v="0"/>
    <n v="2.04"/>
    <n v="2.04"/>
    <n v="2.5499999999999998"/>
    <n v="1"/>
    <n v="0.1275"/>
    <n v="102"/>
    <s v="não há"/>
    <n v="0.1275"/>
    <n v="0"/>
    <n v="1"/>
    <n v="25.674756637168144"/>
    <n v="2.04"/>
  </r>
  <r>
    <n v="2016"/>
    <x v="5"/>
    <s v="S.O.S. ENEM"/>
    <s v="Desenvolvimento Educacional e Social"/>
    <s v="FIC"/>
    <s v="Não se aplica"/>
    <x v="0"/>
    <s v="Presencial"/>
    <s v="Não"/>
    <s v="Não"/>
    <s v="Noturno"/>
    <n v="125"/>
    <n v="91"/>
    <n v="0"/>
    <n v="91"/>
    <n v="90"/>
    <n v="91"/>
    <n v="40"/>
    <n v="50"/>
    <n v="50"/>
    <n v="0"/>
    <n v="0"/>
    <n v="0"/>
    <n v="0"/>
    <n v="91"/>
    <n v="90"/>
    <n v="0"/>
    <n v="0"/>
    <n v="1"/>
    <n v="14.21875"/>
    <n v="14.21875"/>
    <n v="14.21875"/>
    <n v="1"/>
    <n v="0.15625"/>
    <n v="125"/>
    <s v="não há"/>
    <n v="0.15625"/>
    <n v="0"/>
    <n v="1"/>
    <n v="25.674756637168144"/>
    <n v="14.21875"/>
  </r>
  <r>
    <n v="2016"/>
    <x v="5"/>
    <s v="Contador de Histórias"/>
    <s v="Desenvolvimento Educacional e Social"/>
    <s v="FIC"/>
    <s v="Não se aplica"/>
    <x v="4"/>
    <s v="Presencial"/>
    <s v="Sim"/>
    <s v="Não"/>
    <s v="Noturno"/>
    <n v="160"/>
    <n v="19"/>
    <n v="0"/>
    <n v="19"/>
    <n v="14"/>
    <n v="19"/>
    <n v="0"/>
    <n v="0"/>
    <n v="0"/>
    <n v="0"/>
    <n v="0"/>
    <n v="0"/>
    <n v="0"/>
    <n v="19"/>
    <n v="0"/>
    <n v="0"/>
    <n v="0"/>
    <n v="0"/>
    <n v="3.8000000000000003"/>
    <n v="3.8000000000000003"/>
    <n v="3.8000000000000003"/>
    <n v="1"/>
    <n v="0.2"/>
    <n v="160"/>
    <s v="não há"/>
    <n v="0.2"/>
    <n v="0"/>
    <n v="1"/>
    <n v="25.674756637168144"/>
    <n v="3.8000000000000003"/>
  </r>
  <r>
    <n v="2016"/>
    <x v="5"/>
    <s v="Montador e Reparador de Computadores"/>
    <s v="Informação e Comunicação"/>
    <s v="FIC"/>
    <s v="Não se aplica"/>
    <x v="2"/>
    <s v="Presencial"/>
    <s v="Não"/>
    <s v="Não"/>
    <s v="Noturno"/>
    <n v="160"/>
    <n v="20"/>
    <n v="0"/>
    <n v="20"/>
    <n v="11"/>
    <n v="20"/>
    <n v="0"/>
    <n v="0"/>
    <n v="0"/>
    <n v="0"/>
    <n v="0"/>
    <n v="0"/>
    <n v="0"/>
    <n v="20"/>
    <n v="0"/>
    <n v="0"/>
    <n v="0"/>
    <n v="0"/>
    <n v="4"/>
    <n v="4"/>
    <n v="4"/>
    <n v="1"/>
    <n v="0.2"/>
    <n v="160"/>
    <s v="não há"/>
    <n v="0.2"/>
    <n v="0"/>
    <n v="1"/>
    <n v="25.674756637168144"/>
    <n v="4"/>
  </r>
  <r>
    <n v="2016"/>
    <x v="5"/>
    <s v="Espanhol Básico"/>
    <s v="Desenvolvimento Educacional e Social"/>
    <s v="FIC"/>
    <s v="Não se aplica"/>
    <x v="3"/>
    <s v="A distância"/>
    <s v="Sim"/>
    <s v="Não"/>
    <s v="Vespertino"/>
    <n v="200"/>
    <n v="19"/>
    <n v="0"/>
    <n v="19"/>
    <n v="1"/>
    <n v="19"/>
    <n v="0"/>
    <n v="21"/>
    <n v="10"/>
    <n v="0"/>
    <n v="0"/>
    <n v="0"/>
    <n v="0"/>
    <n v="19"/>
    <n v="10"/>
    <n v="0"/>
    <n v="0"/>
    <n v="5"/>
    <n v="4.75"/>
    <n v="4.75"/>
    <n v="4.75"/>
    <n v="1"/>
    <n v="0.25"/>
    <n v="200"/>
    <s v="não há"/>
    <n v="0.25"/>
    <n v="0"/>
    <n v="1"/>
    <n v="25.674756637168144"/>
    <n v="4.75"/>
  </r>
  <r>
    <n v="2016"/>
    <x v="5"/>
    <s v="Espanhol Básico"/>
    <s v="Desenvolvimento Educacional e Social"/>
    <s v="FIC"/>
    <s v="Não se aplica"/>
    <x v="3"/>
    <s v="A distância"/>
    <s v="Sim"/>
    <s v="Não"/>
    <s v="Noturno"/>
    <n v="200"/>
    <n v="25"/>
    <n v="0"/>
    <n v="25"/>
    <n v="6"/>
    <n v="25"/>
    <n v="0"/>
    <n v="25"/>
    <n v="18"/>
    <n v="0"/>
    <n v="0"/>
    <n v="0"/>
    <n v="0"/>
    <n v="25"/>
    <n v="18"/>
    <n v="0"/>
    <n v="0"/>
    <n v="3"/>
    <n v="6.25"/>
    <n v="6.25"/>
    <n v="6.25"/>
    <n v="1"/>
    <n v="0.25"/>
    <n v="200"/>
    <s v="não há"/>
    <n v="0.25"/>
    <n v="0"/>
    <n v="1"/>
    <n v="25.674756637168144"/>
    <n v="6.25"/>
  </r>
  <r>
    <n v="2016"/>
    <x v="5"/>
    <s v="Inglês Básico"/>
    <s v="Desenvolvimento Educacional e Social"/>
    <s v="FIC"/>
    <s v="Não se aplica"/>
    <x v="3"/>
    <s v="A distância"/>
    <s v="Sim"/>
    <s v="Não"/>
    <s v="Vespertino"/>
    <n v="200"/>
    <n v="27"/>
    <n v="0"/>
    <n v="27"/>
    <n v="8"/>
    <n v="27"/>
    <n v="0"/>
    <n v="16"/>
    <n v="13"/>
    <n v="0"/>
    <n v="0"/>
    <n v="0"/>
    <n v="0"/>
    <n v="27"/>
    <n v="13"/>
    <n v="0"/>
    <n v="0"/>
    <n v="1"/>
    <n v="6.75"/>
    <n v="6.75"/>
    <n v="6.75"/>
    <n v="1"/>
    <n v="0.25"/>
    <n v="200"/>
    <s v="não há"/>
    <n v="0.25"/>
    <n v="0"/>
    <n v="1"/>
    <n v="25.674756637168144"/>
    <n v="6.75"/>
  </r>
  <r>
    <n v="2016"/>
    <x v="5"/>
    <s v="Inglês Básico"/>
    <s v="Desenvolvimento Educacional e Social"/>
    <s v="FIC"/>
    <s v="Não se aplica"/>
    <x v="3"/>
    <s v="A distância"/>
    <s v="Sim"/>
    <s v="Não"/>
    <s v="Noturno"/>
    <n v="200"/>
    <n v="28"/>
    <n v="0"/>
    <n v="28"/>
    <n v="7"/>
    <n v="28"/>
    <n v="0"/>
    <n v="15"/>
    <n v="13"/>
    <n v="0"/>
    <n v="0"/>
    <n v="0"/>
    <n v="0"/>
    <n v="28"/>
    <n v="13"/>
    <n v="0"/>
    <n v="0"/>
    <n v="5"/>
    <n v="7"/>
    <n v="7"/>
    <n v="7"/>
    <n v="1"/>
    <n v="0.25"/>
    <n v="200"/>
    <s v="não há"/>
    <n v="0.25"/>
    <n v="0"/>
    <n v="1"/>
    <n v="25.674756637168144"/>
    <n v="7"/>
  </r>
  <r>
    <n v="2016"/>
    <x v="5"/>
    <s v="Operador de Computador"/>
    <s v="Informação e Comunicação"/>
    <s v="FIC"/>
    <s v="Não se aplica"/>
    <x v="4"/>
    <s v="Presencial"/>
    <s v="Não"/>
    <s v="Não"/>
    <s v="Noturno"/>
    <n v="200"/>
    <n v="20"/>
    <n v="0"/>
    <n v="20"/>
    <n v="8"/>
    <n v="20"/>
    <n v="0"/>
    <n v="0"/>
    <n v="0"/>
    <n v="0"/>
    <n v="0"/>
    <n v="0"/>
    <n v="0"/>
    <n v="20"/>
    <n v="0"/>
    <n v="0"/>
    <n v="0"/>
    <n v="0"/>
    <n v="5"/>
    <n v="5"/>
    <n v="5"/>
    <n v="1"/>
    <n v="0.25"/>
    <n v="200"/>
    <s v="não há"/>
    <n v="0.25"/>
    <n v="0"/>
    <n v="1"/>
    <n v="25.674756637168144"/>
    <n v="5"/>
  </r>
  <r>
    <n v="2016"/>
    <x v="5"/>
    <s v="Zelador"/>
    <s v="Infraestrutura"/>
    <s v="FIC"/>
    <s v="Não se aplica"/>
    <x v="4"/>
    <s v="Presencial"/>
    <s v="Não"/>
    <s v="Não"/>
    <s v="Noturno"/>
    <n v="200"/>
    <n v="20"/>
    <n v="0"/>
    <n v="20"/>
    <n v="7"/>
    <n v="20"/>
    <n v="0"/>
    <n v="0"/>
    <n v="0"/>
    <n v="0"/>
    <n v="0"/>
    <n v="0"/>
    <n v="0"/>
    <n v="20"/>
    <n v="0"/>
    <n v="0"/>
    <n v="0"/>
    <n v="0"/>
    <n v="5"/>
    <n v="5"/>
    <n v="5"/>
    <n v="1"/>
    <n v="0.25"/>
    <n v="200"/>
    <s v="não há"/>
    <n v="0.25"/>
    <n v="0"/>
    <n v="1"/>
    <n v="25.674756637168144"/>
    <n v="5"/>
  </r>
  <r>
    <n v="2016"/>
    <x v="5"/>
    <s v="Mestre de Obras"/>
    <s v="Infraestrutura"/>
    <s v="FIC"/>
    <s v="Não se aplica"/>
    <x v="2"/>
    <s v="Presencial"/>
    <s v="Não"/>
    <s v="Não"/>
    <s v="Noturno"/>
    <n v="300"/>
    <n v="39"/>
    <n v="0"/>
    <n v="39"/>
    <n v="21"/>
    <n v="39"/>
    <n v="0"/>
    <n v="0"/>
    <n v="0"/>
    <n v="0"/>
    <n v="0"/>
    <n v="0"/>
    <n v="0"/>
    <n v="39"/>
    <n v="0"/>
    <n v="0"/>
    <n v="0"/>
    <n v="0"/>
    <n v="14.625"/>
    <n v="14.625"/>
    <n v="14.625"/>
    <n v="1"/>
    <n v="0.375"/>
    <n v="300"/>
    <s v="não há"/>
    <n v="0.375"/>
    <n v="0"/>
    <n v="1"/>
    <n v="25.674756637168144"/>
    <n v="14.625"/>
  </r>
  <r>
    <n v="2016"/>
    <x v="5"/>
    <s v="Edificações"/>
    <s v="Infraestrutura"/>
    <s v="Técnico"/>
    <s v="Concomitante"/>
    <x v="0"/>
    <s v="Presencial"/>
    <s v="Não"/>
    <s v="Não"/>
    <s v="Vespertino"/>
    <n v="1280"/>
    <n v="29"/>
    <n v="26"/>
    <n v="29"/>
    <n v="0"/>
    <n v="36"/>
    <n v="23"/>
    <n v="7"/>
    <n v="7"/>
    <n v="0"/>
    <n v="0"/>
    <n v="0"/>
    <n v="0"/>
    <n v="36"/>
    <n v="30"/>
    <n v="0"/>
    <n v="0"/>
    <n v="3"/>
    <n v="37.700000000000003"/>
    <n v="37.700000000000003"/>
    <n v="46.800000000000004"/>
    <n v="1.3"/>
    <n v="1"/>
    <n v="1280"/>
    <n v="1200"/>
    <n v="1.5"/>
    <n v="0"/>
    <n v="1"/>
    <n v="25.674756637168144"/>
    <n v="37.700000000000003"/>
  </r>
  <r>
    <n v="2016"/>
    <x v="5"/>
    <s v="Edificações"/>
    <s v="Infraestrutura"/>
    <s v="Técnico"/>
    <s v="Subsequente"/>
    <x v="0"/>
    <s v="Presencial"/>
    <s v="Não"/>
    <s v="Não"/>
    <s v="Noturno"/>
    <n v="1280"/>
    <n v="194"/>
    <n v="49"/>
    <n v="74"/>
    <n v="32"/>
    <n v="74"/>
    <n v="157"/>
    <n v="8"/>
    <n v="8"/>
    <n v="25"/>
    <n v="13"/>
    <n v="0"/>
    <n v="0"/>
    <n v="99"/>
    <n v="178"/>
    <n v="0"/>
    <n v="0"/>
    <n v="59"/>
    <n v="96.2"/>
    <n v="252.20000000000002"/>
    <n v="128.70000000000002"/>
    <n v="1.3"/>
    <n v="1"/>
    <n v="1280"/>
    <n v="1200"/>
    <n v="1.5"/>
    <n v="0"/>
    <n v="1"/>
    <n v="25.674756637168144"/>
    <n v="252.20000000000002"/>
  </r>
  <r>
    <n v="2016"/>
    <x v="5"/>
    <s v="Eletrotécnica"/>
    <s v="Controle e Processos Industriais"/>
    <s v="Técnico"/>
    <s v="Subsequente"/>
    <x v="0"/>
    <s v="Presencial"/>
    <s v="Não"/>
    <s v="Não"/>
    <s v="Noturno"/>
    <n v="1280"/>
    <n v="184"/>
    <n v="70"/>
    <n v="73"/>
    <n v="50"/>
    <n v="73"/>
    <n v="301"/>
    <n v="0"/>
    <n v="0"/>
    <n v="12"/>
    <n v="12"/>
    <n v="0"/>
    <n v="0"/>
    <n v="85"/>
    <n v="313"/>
    <n v="0"/>
    <n v="1"/>
    <n v="39"/>
    <n v="92.710000000000008"/>
    <n v="233.68"/>
    <n v="107.95"/>
    <n v="1.27"/>
    <n v="1"/>
    <n v="1280"/>
    <n v="1200"/>
    <n v="1.5"/>
    <n v="0"/>
    <n v="1"/>
    <n v="25.674756637168144"/>
    <n v="233.68"/>
  </r>
  <r>
    <n v="2016"/>
    <x v="5"/>
    <s v="Química"/>
    <s v="Desenvolvimento Educacional e Social"/>
    <s v="Licenciatura"/>
    <s v="Não se aplica"/>
    <x v="0"/>
    <s v="Presencial"/>
    <s v="Sim"/>
    <s v="Não"/>
    <s v="Noturno"/>
    <n v="3300"/>
    <n v="49"/>
    <n v="48"/>
    <n v="49"/>
    <n v="0"/>
    <n v="49"/>
    <n v="60"/>
    <n v="3"/>
    <n v="21"/>
    <n v="11"/>
    <n v="23"/>
    <n v="20"/>
    <n v="374"/>
    <n v="80"/>
    <n v="478"/>
    <n v="0"/>
    <n v="10"/>
    <n v="1"/>
    <n v="53.900000000000006"/>
    <n v="53.900000000000006"/>
    <n v="88"/>
    <n v="1.1000000000000001"/>
    <n v="1"/>
    <n v="3300"/>
    <n v="3200"/>
    <n v="4"/>
    <n v="0"/>
    <n v="1.1100000000000001"/>
    <n v="25.674756637168144"/>
    <n v="59.829000000000015"/>
  </r>
  <r>
    <n v="2016"/>
    <x v="5"/>
    <s v="Edificações"/>
    <s v="Infraestrutura"/>
    <s v="Técnico"/>
    <s v="Integrado"/>
    <x v="0"/>
    <s v="Presencial"/>
    <s v="Não"/>
    <s v="Não"/>
    <s v="Matutino"/>
    <n v="3360"/>
    <n v="157"/>
    <n v="81"/>
    <n v="36"/>
    <n v="46"/>
    <n v="36"/>
    <n v="190"/>
    <n v="0"/>
    <n v="0"/>
    <n v="0"/>
    <n v="0"/>
    <n v="0"/>
    <n v="0"/>
    <n v="36"/>
    <n v="190"/>
    <n v="0"/>
    <n v="6"/>
    <n v="1"/>
    <n v="46.800000000000004"/>
    <n v="204.1"/>
    <n v="46.800000000000004"/>
    <n v="1.3"/>
    <n v="1"/>
    <n v="3360"/>
    <n v="3200"/>
    <n v="4"/>
    <n v="3200"/>
    <n v="1"/>
    <n v="25.674756637168144"/>
    <n v="204.1"/>
  </r>
  <r>
    <n v="2016"/>
    <x v="5"/>
    <s v="Edificações"/>
    <s v="Infraestrutura"/>
    <s v="Técnico"/>
    <s v="Integrado"/>
    <x v="0"/>
    <s v="Presencial"/>
    <s v="Não"/>
    <s v="Não"/>
    <s v="Vespertino"/>
    <n v="3360"/>
    <n v="65"/>
    <n v="18"/>
    <n v="0"/>
    <n v="35"/>
    <n v="0"/>
    <n v="0"/>
    <n v="0"/>
    <n v="0"/>
    <n v="0"/>
    <n v="0"/>
    <n v="0"/>
    <n v="0"/>
    <n v="0"/>
    <n v="0"/>
    <n v="0"/>
    <n v="4"/>
    <n v="2"/>
    <n v="0"/>
    <n v="84.5"/>
    <n v="0"/>
    <n v="1.3"/>
    <n v="1"/>
    <n v="3360"/>
    <n v="3200"/>
    <n v="4"/>
    <n v="3200"/>
    <n v="1"/>
    <n v="25.674756637168144"/>
    <n v="84.5"/>
  </r>
  <r>
    <n v="2016"/>
    <x v="5"/>
    <s v="Mecatrônica"/>
    <s v="Controle e Processos Industriais"/>
    <s v="Técnico"/>
    <s v="Integrado"/>
    <x v="0"/>
    <s v="Presencial"/>
    <s v="Não"/>
    <s v="Não"/>
    <s v="Matutino"/>
    <n v="3360"/>
    <n v="159"/>
    <n v="93"/>
    <n v="26"/>
    <n v="41"/>
    <n v="26"/>
    <n v="111"/>
    <n v="0"/>
    <n v="0"/>
    <n v="2"/>
    <n v="1"/>
    <n v="0"/>
    <n v="0"/>
    <n v="28"/>
    <n v="112"/>
    <n v="0"/>
    <n v="2"/>
    <n v="5"/>
    <n v="33.020000000000003"/>
    <n v="201.93"/>
    <n v="35.56"/>
    <n v="1.27"/>
    <n v="1"/>
    <n v="3360"/>
    <n v="3200"/>
    <n v="4"/>
    <n v="3200"/>
    <n v="1"/>
    <n v="25.674756637168144"/>
    <n v="201.93"/>
  </r>
  <r>
    <n v="2016"/>
    <x v="5"/>
    <s v="Mecatrônica"/>
    <s v="Controle e Processos Industriais"/>
    <s v="Técnico"/>
    <s v="Integrado"/>
    <x v="0"/>
    <s v="Presencial"/>
    <s v="Não"/>
    <s v="Não"/>
    <s v="Vespertino"/>
    <n v="3360"/>
    <n v="101"/>
    <n v="44"/>
    <n v="11"/>
    <n v="47"/>
    <n v="18"/>
    <n v="111"/>
    <n v="0"/>
    <n v="0"/>
    <n v="13"/>
    <n v="1"/>
    <n v="0"/>
    <n v="0"/>
    <n v="31"/>
    <n v="112"/>
    <n v="0"/>
    <n v="2"/>
    <n v="2"/>
    <n v="13.97"/>
    <n v="128.27000000000001"/>
    <n v="39.369999999999997"/>
    <n v="1.27"/>
    <n v="1"/>
    <n v="3360"/>
    <n v="3200"/>
    <n v="4"/>
    <n v="3200"/>
    <n v="1"/>
    <n v="25.674756637168144"/>
    <n v="128.27000000000001"/>
  </r>
  <r>
    <n v="2016"/>
    <x v="5"/>
    <s v="Química"/>
    <s v="Produção Industrial"/>
    <s v="Técnico"/>
    <s v="Integrado"/>
    <x v="0"/>
    <s v="Presencial"/>
    <s v="Não"/>
    <s v="Não"/>
    <s v="Matutino"/>
    <n v="3760"/>
    <n v="36"/>
    <n v="35"/>
    <n v="36"/>
    <n v="0"/>
    <n v="36"/>
    <n v="110"/>
    <n v="0"/>
    <n v="0"/>
    <n v="0"/>
    <n v="0"/>
    <n v="0"/>
    <n v="0"/>
    <n v="36"/>
    <n v="110"/>
    <n v="0"/>
    <n v="1"/>
    <n v="0"/>
    <n v="40.639999999999993"/>
    <n v="40.639999999999993"/>
    <n v="40.639999999999993"/>
    <n v="1.27"/>
    <n v="0.88888888888888884"/>
    <n v="3760"/>
    <n v="3200"/>
    <n v="4.5"/>
    <n v="3200"/>
    <n v="1"/>
    <n v="25.674756637168144"/>
    <n v="40.639999999999993"/>
  </r>
  <r>
    <n v="2016"/>
    <x v="5"/>
    <s v="Engenharia de Mecatrônica"/>
    <s v="Controle e Processos Industriais"/>
    <s v="Bacharelado"/>
    <s v="Não se aplica"/>
    <x v="0"/>
    <s v="Presencial"/>
    <s v="Não"/>
    <s v="Não"/>
    <s v="Matutino"/>
    <n v="3868"/>
    <n v="94"/>
    <n v="93"/>
    <n v="53"/>
    <n v="0"/>
    <n v="53"/>
    <n v="150"/>
    <n v="0"/>
    <n v="0"/>
    <n v="14"/>
    <n v="35"/>
    <n v="20"/>
    <n v="545"/>
    <n v="87"/>
    <n v="730"/>
    <n v="1"/>
    <n v="14"/>
    <n v="1"/>
    <n v="60.949999999999996"/>
    <n v="108.1"/>
    <n v="100.05"/>
    <n v="1.1499999999999999"/>
    <n v="1"/>
    <n v="3868"/>
    <n v="3600"/>
    <n v="4.5"/>
    <n v="0"/>
    <n v="1.1100000000000001"/>
    <n v="25.674756637168144"/>
    <n v="119.991"/>
  </r>
  <r>
    <n v="2016"/>
    <x v="6"/>
    <s v="Francês Básico"/>
    <s v="Desenvolvimento Educacional e Social"/>
    <s v="FIC"/>
    <s v="Não se aplica"/>
    <x v="0"/>
    <s v="Presencial"/>
    <s v="Não"/>
    <s v="Não"/>
    <s v="Noturno"/>
    <n v="42"/>
    <n v="31"/>
    <n v="31"/>
    <n v="31"/>
    <n v="0"/>
    <n v="31"/>
    <n v="277"/>
    <n v="0"/>
    <n v="0"/>
    <n v="0"/>
    <n v="0"/>
    <n v="0"/>
    <n v="0"/>
    <n v="31"/>
    <n v="277"/>
    <n v="0"/>
    <n v="0"/>
    <n v="0"/>
    <n v="1.6274999999999999"/>
    <n v="1.6274999999999999"/>
    <n v="1.6274999999999999"/>
    <n v="1"/>
    <n v="5.2499999999999998E-2"/>
    <n v="42"/>
    <s v="não há"/>
    <n v="5.2499999999999998E-2"/>
    <n v="0"/>
    <n v="1"/>
    <n v="17.399196952931469"/>
    <n v="1.6274999999999999"/>
  </r>
  <r>
    <n v="2016"/>
    <x v="6"/>
    <s v="Francês Intermediário"/>
    <s v="Desenvolvimento Educacional e Social"/>
    <s v="FIC"/>
    <s v="Não se aplica"/>
    <x v="0"/>
    <s v="Presencial"/>
    <s v="Não"/>
    <s v="Não"/>
    <s v="Noturno"/>
    <n v="42"/>
    <n v="31"/>
    <n v="31"/>
    <n v="31"/>
    <n v="0"/>
    <n v="31"/>
    <n v="48"/>
    <n v="0"/>
    <n v="0"/>
    <n v="0"/>
    <n v="0"/>
    <n v="0"/>
    <n v="0"/>
    <n v="31"/>
    <n v="48"/>
    <n v="0"/>
    <n v="0"/>
    <n v="0"/>
    <n v="1.6274999999999999"/>
    <n v="1.6274999999999999"/>
    <n v="1.6274999999999999"/>
    <n v="1"/>
    <n v="5.2499999999999998E-2"/>
    <n v="42"/>
    <s v="não há"/>
    <n v="5.2499999999999998E-2"/>
    <n v="0"/>
    <n v="1"/>
    <n v="17.399196952931469"/>
    <n v="1.6274999999999999"/>
  </r>
  <r>
    <n v="2016"/>
    <x v="6"/>
    <s v="Preparatório para Testes de Proficiência em Inglês"/>
    <s v="Desenvolvimento Educacional e Social"/>
    <s v="FIC"/>
    <s v="Não se aplica"/>
    <x v="0"/>
    <s v="Presencial"/>
    <s v="Não"/>
    <s v="Não"/>
    <s v="Matutino"/>
    <n v="80"/>
    <n v="18"/>
    <n v="18"/>
    <n v="18"/>
    <n v="0"/>
    <n v="20"/>
    <n v="139"/>
    <n v="0"/>
    <n v="0"/>
    <n v="0"/>
    <n v="0"/>
    <n v="0"/>
    <n v="0"/>
    <n v="20"/>
    <n v="139"/>
    <n v="0"/>
    <n v="0"/>
    <n v="0"/>
    <n v="1.8"/>
    <n v="1.8"/>
    <n v="2"/>
    <n v="1"/>
    <n v="0.1"/>
    <n v="80"/>
    <s v="não há"/>
    <n v="0.1"/>
    <n v="0"/>
    <n v="1"/>
    <n v="17.399196952931469"/>
    <n v="1.8"/>
  </r>
  <r>
    <n v="2016"/>
    <x v="6"/>
    <s v="Educação e Gênero"/>
    <s v="Desenvolvimento Educacional e Social"/>
    <s v="FIC"/>
    <s v="Não se aplica"/>
    <x v="1"/>
    <s v="Presencial"/>
    <s v="Não"/>
    <s v="Sim"/>
    <s v="Noturno"/>
    <n v="96"/>
    <n v="33"/>
    <n v="0"/>
    <n v="33"/>
    <n v="17"/>
    <n v="33"/>
    <n v="118"/>
    <n v="0"/>
    <n v="0"/>
    <n v="0"/>
    <n v="0"/>
    <n v="0"/>
    <n v="0"/>
    <n v="33"/>
    <n v="118"/>
    <n v="0"/>
    <n v="0"/>
    <n v="5"/>
    <n v="3.96"/>
    <n v="3.96"/>
    <n v="3.96"/>
    <n v="1"/>
    <n v="0.12"/>
    <n v="96"/>
    <s v="não há"/>
    <n v="0.12"/>
    <n v="0"/>
    <n v="1"/>
    <n v="17.399196952931469"/>
    <n v="3.96"/>
  </r>
  <r>
    <n v="2016"/>
    <x v="6"/>
    <s v="Espanhol Básico"/>
    <s v="Desenvolvimento Educacional e Social"/>
    <s v="FIC"/>
    <s v="Não se aplica"/>
    <x v="0"/>
    <s v="Presencial"/>
    <s v="Não"/>
    <s v="Não"/>
    <s v="Noturno"/>
    <n v="160"/>
    <n v="5"/>
    <n v="0"/>
    <n v="0"/>
    <n v="5"/>
    <n v="0"/>
    <n v="0"/>
    <n v="0"/>
    <n v="0"/>
    <n v="0"/>
    <n v="0"/>
    <n v="0"/>
    <n v="0"/>
    <n v="0"/>
    <n v="0"/>
    <n v="0"/>
    <n v="0"/>
    <n v="0"/>
    <n v="0"/>
    <n v="1"/>
    <n v="0"/>
    <n v="1"/>
    <n v="0.2"/>
    <n v="160"/>
    <s v="não há"/>
    <n v="0.2"/>
    <n v="0"/>
    <n v="1"/>
    <n v="17.399196952931469"/>
    <n v="1"/>
  </r>
  <r>
    <n v="2016"/>
    <x v="6"/>
    <s v="Prática de Orquestra"/>
    <s v="Produção Cultural e Design"/>
    <s v="FIC"/>
    <s v="Não se aplica"/>
    <x v="0"/>
    <s v="Presencial"/>
    <s v="Não"/>
    <s v="Não"/>
    <s v="Integral"/>
    <n v="160"/>
    <n v="45"/>
    <n v="0"/>
    <n v="45"/>
    <n v="40"/>
    <n v="45"/>
    <n v="45"/>
    <n v="0"/>
    <n v="0"/>
    <n v="0"/>
    <n v="0"/>
    <n v="0"/>
    <n v="0"/>
    <n v="45"/>
    <n v="45"/>
    <n v="0"/>
    <n v="0"/>
    <n v="4"/>
    <n v="9"/>
    <n v="9"/>
    <n v="9"/>
    <n v="1"/>
    <n v="0.2"/>
    <n v="160"/>
    <s v="não há"/>
    <n v="0.2"/>
    <n v="0"/>
    <n v="1"/>
    <n v="17.399196952931469"/>
    <n v="9"/>
  </r>
  <r>
    <n v="2016"/>
    <x v="6"/>
    <s v="Cuidador de Idoso"/>
    <s v="Ambiente e Saúde"/>
    <s v="FIC"/>
    <s v="Não se aplica"/>
    <x v="0"/>
    <s v="Presencial"/>
    <s v="Não"/>
    <s v="Não"/>
    <s v="Noturno"/>
    <n v="200"/>
    <n v="55"/>
    <n v="0"/>
    <n v="55"/>
    <n v="43"/>
    <n v="60"/>
    <n v="369"/>
    <n v="0"/>
    <n v="0"/>
    <n v="0"/>
    <n v="0"/>
    <n v="0"/>
    <n v="0"/>
    <n v="60"/>
    <n v="369"/>
    <n v="0"/>
    <n v="0"/>
    <n v="12"/>
    <n v="13.75"/>
    <n v="13.75"/>
    <n v="15"/>
    <n v="1"/>
    <n v="0.25"/>
    <n v="200"/>
    <s v="não há"/>
    <n v="0.25"/>
    <n v="0"/>
    <n v="1"/>
    <n v="17.399196952931469"/>
    <n v="13.75"/>
  </r>
  <r>
    <n v="2016"/>
    <x v="6"/>
    <s v="Espanhol Básico"/>
    <s v="Desenvolvimento Educacional e Social"/>
    <s v="FIC"/>
    <s v="Não se aplica"/>
    <x v="3"/>
    <s v="A distância"/>
    <s v="Não"/>
    <s v="Não"/>
    <s v="Noturno"/>
    <n v="200"/>
    <n v="92"/>
    <n v="88"/>
    <n v="40"/>
    <n v="0"/>
    <n v="40"/>
    <n v="210"/>
    <n v="0"/>
    <n v="0"/>
    <n v="0"/>
    <n v="0"/>
    <n v="0"/>
    <n v="0"/>
    <n v="40"/>
    <n v="210"/>
    <n v="0"/>
    <n v="0"/>
    <n v="0"/>
    <n v="10"/>
    <n v="23"/>
    <n v="10"/>
    <n v="1"/>
    <n v="0.25"/>
    <n v="200"/>
    <s v="não há"/>
    <n v="0.25"/>
    <n v="0"/>
    <n v="1"/>
    <n v="17.399196952931469"/>
    <n v="23"/>
  </r>
  <r>
    <n v="2016"/>
    <x v="6"/>
    <s v="Inglês Básico"/>
    <s v="Desenvolvimento Educacional e Social"/>
    <s v="FIC"/>
    <s v="Não se aplica"/>
    <x v="3"/>
    <s v="A distância"/>
    <s v="Não"/>
    <s v="Não"/>
    <s v="Noturno"/>
    <n v="200"/>
    <n v="101"/>
    <n v="37"/>
    <n v="52"/>
    <n v="0"/>
    <n v="52"/>
    <n v="1075"/>
    <n v="0"/>
    <n v="0"/>
    <n v="0"/>
    <n v="0"/>
    <n v="0"/>
    <n v="0"/>
    <n v="52"/>
    <n v="1075"/>
    <n v="0"/>
    <n v="0"/>
    <n v="2"/>
    <n v="13"/>
    <n v="25.25"/>
    <n v="13"/>
    <n v="1"/>
    <n v="0.25"/>
    <n v="200"/>
    <s v="não há"/>
    <n v="0.25"/>
    <n v="0"/>
    <n v="1"/>
    <n v="17.399196952931469"/>
    <n v="25.25"/>
  </r>
  <r>
    <n v="2016"/>
    <x v="6"/>
    <s v="Recepcionista em Serviços de Saúde"/>
    <s v="Ambiente e Saúde"/>
    <s v="FIC"/>
    <s v="Não se aplica"/>
    <x v="0"/>
    <s v="Presencial"/>
    <s v="Não"/>
    <s v="Não"/>
    <s v="Noturno"/>
    <n v="240"/>
    <n v="20"/>
    <n v="19"/>
    <n v="20"/>
    <n v="0"/>
    <n v="30"/>
    <n v="263"/>
    <n v="0"/>
    <n v="0"/>
    <n v="0"/>
    <n v="0"/>
    <n v="0"/>
    <n v="0"/>
    <n v="30"/>
    <n v="263"/>
    <n v="0"/>
    <n v="0"/>
    <n v="1"/>
    <n v="6"/>
    <n v="6"/>
    <n v="9"/>
    <n v="1"/>
    <n v="0.3"/>
    <n v="240"/>
    <s v="não há"/>
    <n v="0.3"/>
    <n v="0"/>
    <n v="1"/>
    <n v="17.399196952931469"/>
    <n v="6"/>
  </r>
  <r>
    <n v="2016"/>
    <x v="6"/>
    <s v="Recepcionista em Serviços de Saúde"/>
    <s v="Ambiente e Saúde"/>
    <s v="FIC"/>
    <s v="Não se aplica"/>
    <x v="2"/>
    <s v="Presencial"/>
    <s v="Não"/>
    <s v="Sim"/>
    <s v="Noturno"/>
    <n v="240"/>
    <n v="27"/>
    <n v="27"/>
    <n v="27"/>
    <n v="0"/>
    <n v="30"/>
    <n v="0"/>
    <n v="0"/>
    <n v="0"/>
    <n v="0"/>
    <n v="0"/>
    <n v="0"/>
    <n v="0"/>
    <n v="30"/>
    <n v="0"/>
    <n v="0"/>
    <n v="0"/>
    <n v="0"/>
    <n v="8.1"/>
    <n v="8.1"/>
    <n v="9"/>
    <n v="1"/>
    <n v="0.3"/>
    <n v="240"/>
    <s v="não há"/>
    <n v="0.3"/>
    <n v="0"/>
    <n v="1"/>
    <n v="17.399196952931469"/>
    <n v="8.1"/>
  </r>
  <r>
    <n v="2016"/>
    <x v="6"/>
    <s v="Recepcionista em Serviços de Saúde"/>
    <s v="Ambiente e Saúde"/>
    <s v="FIC"/>
    <s v="Não se aplica"/>
    <x v="4"/>
    <s v="Presencial"/>
    <s v="Não"/>
    <s v="Sim"/>
    <s v="Matutino"/>
    <n v="240"/>
    <n v="28"/>
    <n v="28"/>
    <n v="28"/>
    <n v="0"/>
    <n v="30"/>
    <n v="0"/>
    <n v="0"/>
    <n v="0"/>
    <n v="0"/>
    <n v="0"/>
    <n v="0"/>
    <n v="0"/>
    <n v="30"/>
    <n v="0"/>
    <n v="0"/>
    <n v="0"/>
    <n v="0"/>
    <n v="8.4"/>
    <n v="8.4"/>
    <n v="9"/>
    <n v="1"/>
    <n v="0.3"/>
    <n v="240"/>
    <s v="não há"/>
    <n v="0.3"/>
    <n v="0"/>
    <n v="1"/>
    <n v="17.399196952931469"/>
    <n v="8.4"/>
  </r>
  <r>
    <n v="2016"/>
    <x v="6"/>
    <s v="Instrumentos de Orquestra"/>
    <s v="Produção Cultural e Design"/>
    <s v="FIC"/>
    <s v="Não se aplica"/>
    <x v="0"/>
    <s v="Presencial"/>
    <s v="Não"/>
    <s v="Não"/>
    <s v="Integral"/>
    <n v="260"/>
    <n v="77"/>
    <n v="0"/>
    <n v="40"/>
    <n v="23"/>
    <n v="40"/>
    <n v="400"/>
    <n v="0"/>
    <n v="0"/>
    <n v="0"/>
    <n v="0"/>
    <n v="0"/>
    <n v="0"/>
    <n v="40"/>
    <n v="400"/>
    <n v="0"/>
    <n v="0"/>
    <n v="37"/>
    <n v="13"/>
    <n v="25.025000000000002"/>
    <n v="13"/>
    <n v="1"/>
    <n v="0.32500000000000001"/>
    <n v="260"/>
    <s v="não há"/>
    <n v="0.32500000000000001"/>
    <n v="0"/>
    <n v="1"/>
    <n v="17.399196952931469"/>
    <n v="25.025000000000002"/>
  </r>
  <r>
    <n v="2016"/>
    <x v="6"/>
    <s v="Mídias na Educação"/>
    <s v="Desenvolvimento Educacional e Social"/>
    <s v="Especialização (lato sensu)"/>
    <s v="Não se aplica"/>
    <x v="5"/>
    <s v="A distância"/>
    <s v="Não"/>
    <s v="Não"/>
    <s v="Noturno"/>
    <n v="450"/>
    <n v="53"/>
    <n v="53"/>
    <n v="0"/>
    <n v="0"/>
    <n v="0"/>
    <n v="0"/>
    <n v="0"/>
    <n v="0"/>
    <n v="0"/>
    <n v="0"/>
    <n v="0"/>
    <n v="0"/>
    <n v="0"/>
    <n v="0"/>
    <n v="0"/>
    <n v="0"/>
    <n v="0"/>
    <n v="0"/>
    <n v="11.925000000000001"/>
    <n v="0"/>
    <n v="1"/>
    <n v="0.22500000000000001"/>
    <n v="450"/>
    <n v="360"/>
    <n v="2"/>
    <n v="0"/>
    <n v="1.66"/>
    <n v="17.399196952931469"/>
    <n v="19.795500000000001"/>
  </r>
  <r>
    <n v="2016"/>
    <x v="6"/>
    <s v="Proteção Radiológica"/>
    <s v="Ambiente e Saúde"/>
    <s v="Mestrado profissional"/>
    <s v="Não se aplica"/>
    <x v="0"/>
    <s v="Presencial"/>
    <s v="Não"/>
    <s v="Não"/>
    <s v="Vespertino"/>
    <n v="450"/>
    <n v="10"/>
    <n v="10"/>
    <n v="10"/>
    <n v="0"/>
    <n v="10"/>
    <n v="61"/>
    <n v="0"/>
    <n v="0"/>
    <n v="0"/>
    <n v="0"/>
    <n v="0"/>
    <n v="0"/>
    <n v="10"/>
    <n v="61"/>
    <n v="0"/>
    <n v="0"/>
    <n v="0"/>
    <n v="2.25"/>
    <n v="2.25"/>
    <n v="2.25"/>
    <n v="1"/>
    <n v="0.22500000000000001"/>
    <n v="450"/>
    <n v="360"/>
    <n v="2"/>
    <n v="0"/>
    <n v="2.5"/>
    <n v="17.399196952931469"/>
    <n v="5.625"/>
  </r>
  <r>
    <n v="2016"/>
    <x v="6"/>
    <s v="Mecatrônica"/>
    <s v="Controle e Processos Industriais"/>
    <s v="Mestrado profissional"/>
    <s v="Não se aplica"/>
    <x v="0"/>
    <s v="Presencial"/>
    <s v="Não"/>
    <s v="Não"/>
    <s v="Integral"/>
    <n v="495"/>
    <n v="75"/>
    <n v="10"/>
    <n v="16"/>
    <n v="30"/>
    <n v="30"/>
    <n v="39"/>
    <n v="0"/>
    <n v="0"/>
    <n v="0"/>
    <n v="0"/>
    <n v="0"/>
    <n v="0"/>
    <n v="30"/>
    <n v="39"/>
    <n v="0"/>
    <n v="0"/>
    <n v="7"/>
    <n v="3.6"/>
    <n v="16.875"/>
    <n v="6.75"/>
    <n v="1"/>
    <n v="0.22500000000000001"/>
    <n v="495"/>
    <n v="360"/>
    <n v="2"/>
    <n v="0"/>
    <n v="2.5"/>
    <n v="17.399196952931469"/>
    <n v="42.1875"/>
  </r>
  <r>
    <n v="2016"/>
    <x v="6"/>
    <s v="Desenvolvimento de Produtos Eletrônicos"/>
    <s v="Produção Industrial"/>
    <s v="Especialização (lato sensu)"/>
    <s v="Não se aplica"/>
    <x v="0"/>
    <s v="Presencial"/>
    <s v="Não"/>
    <s v="Não"/>
    <s v="Noturno"/>
    <n v="540"/>
    <n v="47"/>
    <n v="47"/>
    <n v="20"/>
    <n v="0"/>
    <n v="20"/>
    <n v="65"/>
    <n v="5"/>
    <n v="29"/>
    <n v="0"/>
    <n v="0"/>
    <n v="0"/>
    <n v="0"/>
    <n v="20"/>
    <n v="94"/>
    <n v="0"/>
    <n v="0"/>
    <n v="0"/>
    <n v="4.5"/>
    <n v="10.575000000000001"/>
    <n v="4.5"/>
    <n v="1"/>
    <n v="0.22500000000000001"/>
    <n v="540"/>
    <n v="360"/>
    <n v="2"/>
    <n v="0"/>
    <n v="1.66"/>
    <n v="17.399196952931469"/>
    <n v="17.554500000000001"/>
  </r>
  <r>
    <n v="2016"/>
    <x v="6"/>
    <s v="Gestão Pública"/>
    <s v="Gestão e Negócios"/>
    <s v="Especialização (lato sensu)"/>
    <s v="Não se aplica"/>
    <x v="5"/>
    <s v="A distância"/>
    <s v="Não"/>
    <s v="Não"/>
    <s v="Noturno"/>
    <n v="570"/>
    <n v="154"/>
    <n v="0"/>
    <n v="0"/>
    <n v="121"/>
    <n v="0"/>
    <n v="0"/>
    <n v="0"/>
    <n v="0"/>
    <n v="0"/>
    <n v="0"/>
    <n v="0"/>
    <n v="0"/>
    <n v="0"/>
    <n v="0"/>
    <n v="0"/>
    <n v="0"/>
    <n v="33"/>
    <n v="0"/>
    <n v="34.65"/>
    <n v="0"/>
    <n v="1"/>
    <n v="0.22500000000000001"/>
    <n v="570"/>
    <n v="360"/>
    <n v="2"/>
    <n v="0"/>
    <n v="1.66"/>
    <n v="17.399196952931469"/>
    <n v="57.518999999999998"/>
  </r>
  <r>
    <n v="2016"/>
    <x v="6"/>
    <s v="Informática para internet"/>
    <s v="Informação e Comunicação"/>
    <s v="Técnico"/>
    <s v="Subsequente"/>
    <x v="3"/>
    <s v="A distância"/>
    <s v="Não"/>
    <s v="Não"/>
    <s v="Noturno"/>
    <n v="1120"/>
    <n v="575"/>
    <n v="395"/>
    <n v="100"/>
    <n v="15"/>
    <n v="100"/>
    <n v="387"/>
    <n v="0"/>
    <n v="0"/>
    <n v="0"/>
    <n v="0"/>
    <n v="0"/>
    <n v="0"/>
    <n v="100"/>
    <n v="387"/>
    <n v="2"/>
    <n v="0"/>
    <n v="175"/>
    <n v="104.16666666666667"/>
    <n v="598.95833333333337"/>
    <n v="104.16666666666667"/>
    <n v="1.25"/>
    <n v="0.83333333333333337"/>
    <n v="1120"/>
    <n v="1000"/>
    <n v="1.5"/>
    <n v="0"/>
    <n v="1"/>
    <n v="17.399196952931469"/>
    <n v="598.95833333333337"/>
  </r>
  <r>
    <n v="2016"/>
    <x v="6"/>
    <s v="Agrimensura"/>
    <s v="Infraestrutura"/>
    <s v="Técnico"/>
    <s v="Subsequente"/>
    <x v="0"/>
    <s v="Presencial"/>
    <s v="Não"/>
    <s v="Não"/>
    <s v="Integral"/>
    <n v="1200"/>
    <n v="206"/>
    <n v="111"/>
    <n v="96"/>
    <n v="41"/>
    <n v="96"/>
    <n v="169"/>
    <n v="18"/>
    <n v="19"/>
    <n v="7"/>
    <n v="5"/>
    <n v="0"/>
    <n v="0"/>
    <n v="103"/>
    <n v="193"/>
    <n v="0"/>
    <n v="0"/>
    <n v="56"/>
    <n v="115.19999999999999"/>
    <n v="247.2"/>
    <n v="123.6"/>
    <n v="1.2"/>
    <n v="1"/>
    <n v="1200"/>
    <n v="1200"/>
    <n v="1.5"/>
    <n v="0"/>
    <n v="1"/>
    <n v="17.399196952931469"/>
    <n v="247.2"/>
  </r>
  <r>
    <n v="2016"/>
    <x v="6"/>
    <s v="Agrimensura"/>
    <s v="Infraestrutura"/>
    <s v="Técnico"/>
    <s v="Subsequente"/>
    <x v="6"/>
    <s v="A distância"/>
    <s v="Não"/>
    <s v="Não"/>
    <s v="Vespertino"/>
    <n v="1200"/>
    <n v="59"/>
    <n v="42"/>
    <n v="37"/>
    <n v="16"/>
    <n v="60"/>
    <n v="121"/>
    <n v="0"/>
    <n v="0"/>
    <n v="0"/>
    <n v="0"/>
    <n v="0"/>
    <n v="0"/>
    <n v="60"/>
    <n v="121"/>
    <n v="0"/>
    <n v="0"/>
    <n v="1"/>
    <n v="44.4"/>
    <n v="70.8"/>
    <n v="72"/>
    <n v="1.2"/>
    <n v="1"/>
    <n v="1200"/>
    <n v="1200"/>
    <n v="1.5"/>
    <n v="0"/>
    <n v="1"/>
    <n v="17.399196952931469"/>
    <n v="70.8"/>
  </r>
  <r>
    <n v="2016"/>
    <x v="6"/>
    <s v="Informática"/>
    <s v="Informação e Comunicação"/>
    <s v="Técnico"/>
    <s v="Subsequente"/>
    <x v="0"/>
    <s v="Presencial"/>
    <s v="Não"/>
    <s v="Não"/>
    <s v="Vespertino"/>
    <n v="1200"/>
    <n v="87"/>
    <n v="43"/>
    <n v="49"/>
    <n v="26"/>
    <n v="49"/>
    <n v="258"/>
    <n v="0"/>
    <n v="0"/>
    <n v="20"/>
    <n v="22"/>
    <n v="0"/>
    <n v="0"/>
    <n v="69"/>
    <n v="280"/>
    <n v="0"/>
    <n v="0"/>
    <n v="18"/>
    <n v="61.25"/>
    <n v="108.75"/>
    <n v="86.25"/>
    <n v="1.25"/>
    <n v="1"/>
    <n v="1200"/>
    <n v="1200"/>
    <n v="1.5"/>
    <n v="0"/>
    <n v="1"/>
    <n v="17.399196952931469"/>
    <n v="108.75"/>
  </r>
  <r>
    <n v="2016"/>
    <x v="6"/>
    <s v="Manutenção Automotiva"/>
    <s v="Controle e Processos Industriais"/>
    <s v="Técnico"/>
    <s v="Subsequente"/>
    <x v="0"/>
    <s v="Presencial"/>
    <s v="Não"/>
    <s v="Não"/>
    <s v="Matutino"/>
    <n v="1200"/>
    <n v="125"/>
    <n v="59"/>
    <n v="71"/>
    <n v="26"/>
    <n v="72"/>
    <n v="162"/>
    <n v="0"/>
    <n v="0"/>
    <n v="0"/>
    <n v="0"/>
    <n v="0"/>
    <n v="0"/>
    <n v="72"/>
    <n v="162"/>
    <n v="0"/>
    <n v="0"/>
    <n v="31"/>
    <n v="90.17"/>
    <n v="158.75"/>
    <n v="91.44"/>
    <n v="1.27"/>
    <n v="1"/>
    <n v="1200"/>
    <n v="1200"/>
    <n v="1.5"/>
    <n v="0"/>
    <n v="1"/>
    <n v="17.399196952931469"/>
    <n v="158.75"/>
  </r>
  <r>
    <n v="2016"/>
    <x v="6"/>
    <s v="Meio Ambiente"/>
    <s v="Ambiente e Saúde"/>
    <s v="Técnico"/>
    <s v="Subsequente"/>
    <x v="0"/>
    <s v="Presencial"/>
    <s v="Não"/>
    <s v="Não"/>
    <s v="Integral"/>
    <n v="1200"/>
    <n v="99"/>
    <n v="41"/>
    <n v="50"/>
    <n v="17"/>
    <n v="50"/>
    <n v="252"/>
    <n v="0"/>
    <n v="0"/>
    <n v="13"/>
    <n v="21"/>
    <n v="0"/>
    <n v="0"/>
    <n v="63"/>
    <n v="273"/>
    <n v="0"/>
    <n v="0"/>
    <n v="34"/>
    <n v="54"/>
    <n v="106.92"/>
    <n v="68.040000000000006"/>
    <n v="1.08"/>
    <n v="1"/>
    <n v="1200"/>
    <n v="1200"/>
    <n v="1.5"/>
    <n v="0"/>
    <n v="1"/>
    <n v="17.399196952931469"/>
    <n v="106.92"/>
  </r>
  <r>
    <n v="2016"/>
    <x v="6"/>
    <s v="Meteorologia"/>
    <s v="Ambiente e Saúde"/>
    <s v="Técnico"/>
    <s v="Subsequente"/>
    <x v="0"/>
    <s v="Presencial"/>
    <s v="Não"/>
    <s v="Não"/>
    <s v="Vespertino"/>
    <n v="1200"/>
    <n v="79"/>
    <n v="23"/>
    <n v="59"/>
    <n v="7"/>
    <n v="64"/>
    <n v="66"/>
    <n v="41"/>
    <n v="36"/>
    <n v="0"/>
    <n v="0"/>
    <n v="0"/>
    <n v="0"/>
    <n v="64"/>
    <n v="102"/>
    <n v="0"/>
    <n v="0"/>
    <n v="62"/>
    <n v="63.916666666666671"/>
    <n v="85.583333333333343"/>
    <n v="69.333333333333343"/>
    <n v="1.3"/>
    <n v="0.83333333333333337"/>
    <n v="1200"/>
    <n v="1000"/>
    <n v="1.5"/>
    <n v="0"/>
    <n v="1"/>
    <n v="17.399196952931469"/>
    <n v="85.583333333333343"/>
  </r>
  <r>
    <n v="2016"/>
    <x v="6"/>
    <s v="Saneamento"/>
    <s v="Infraestrutura"/>
    <s v="Técnico"/>
    <s v="Subsequente"/>
    <x v="0"/>
    <s v="Presencial"/>
    <s v="Não"/>
    <s v="Não"/>
    <s v="Noturno"/>
    <n v="1200"/>
    <n v="95"/>
    <n v="48"/>
    <n v="48"/>
    <n v="17"/>
    <n v="48"/>
    <n v="105"/>
    <n v="6"/>
    <n v="20"/>
    <n v="19"/>
    <n v="6"/>
    <n v="0"/>
    <n v="0"/>
    <n v="67"/>
    <n v="131"/>
    <n v="0"/>
    <n v="0"/>
    <n v="30"/>
    <n v="57.599999999999994"/>
    <n v="114"/>
    <n v="80.399999999999991"/>
    <n v="1.2"/>
    <n v="1"/>
    <n v="1200"/>
    <n v="1200"/>
    <n v="1.5"/>
    <n v="0"/>
    <n v="1"/>
    <n v="17.399196952931469"/>
    <n v="114"/>
  </r>
  <r>
    <n v="2016"/>
    <x v="6"/>
    <s v="Eletrônica"/>
    <s v="Controle e Processos Industriais"/>
    <s v="Técnico"/>
    <s v="Subsequente"/>
    <x v="0"/>
    <s v="Presencial"/>
    <s v="Não"/>
    <s v="Não"/>
    <s v="Noturno"/>
    <n v="1220"/>
    <n v="145"/>
    <n v="90"/>
    <n v="80"/>
    <n v="10"/>
    <n v="80"/>
    <n v="211"/>
    <n v="0"/>
    <n v="0"/>
    <n v="2"/>
    <n v="8"/>
    <n v="0"/>
    <n v="0"/>
    <n v="82"/>
    <n v="219"/>
    <n v="0"/>
    <n v="0"/>
    <n v="39"/>
    <n v="101.6"/>
    <n v="184.15"/>
    <n v="104.14"/>
    <n v="1.27"/>
    <n v="1"/>
    <n v="1220"/>
    <n v="1200"/>
    <n v="1.5"/>
    <n v="0"/>
    <n v="1"/>
    <n v="17.399196952931469"/>
    <n v="184.15"/>
  </r>
  <r>
    <n v="2016"/>
    <x v="6"/>
    <s v="Edificações"/>
    <s v="Infraestrutura"/>
    <s v="Técnico"/>
    <s v="Subsequente"/>
    <x v="0"/>
    <s v="Presencial"/>
    <s v="Não"/>
    <s v="Não"/>
    <s v="Integral"/>
    <n v="1320"/>
    <n v="285"/>
    <n v="194"/>
    <n v="123"/>
    <n v="47"/>
    <n v="123"/>
    <n v="658"/>
    <n v="0"/>
    <n v="0"/>
    <n v="30"/>
    <n v="32"/>
    <n v="0"/>
    <n v="0"/>
    <n v="153"/>
    <n v="690"/>
    <n v="0"/>
    <n v="0"/>
    <n v="39"/>
    <n v="159.9"/>
    <n v="370.5"/>
    <n v="198.9"/>
    <n v="1.3"/>
    <n v="1"/>
    <n v="1320"/>
    <n v="1200"/>
    <n v="1.5"/>
    <n v="0"/>
    <n v="1"/>
    <n v="17.399196952931469"/>
    <n v="370.5"/>
  </r>
  <r>
    <n v="2016"/>
    <x v="6"/>
    <s v="Segurança do trabalho"/>
    <s v="Segurança"/>
    <s v="Técnico"/>
    <s v="Subsequente"/>
    <x v="0"/>
    <s v="Presencial"/>
    <s v="Não"/>
    <s v="Não"/>
    <s v="Integral"/>
    <n v="1600"/>
    <n v="140"/>
    <n v="51"/>
    <n v="64"/>
    <n v="38"/>
    <n v="64"/>
    <n v="583"/>
    <n v="0"/>
    <n v="0"/>
    <n v="0"/>
    <n v="0"/>
    <n v="0"/>
    <n v="0"/>
    <n v="64"/>
    <n v="583"/>
    <n v="0"/>
    <n v="0"/>
    <n v="7"/>
    <n v="53.28"/>
    <n v="116.55000000000001"/>
    <n v="53.28"/>
    <n v="1.1100000000000001"/>
    <n v="0.75"/>
    <n v="1600"/>
    <n v="1200"/>
    <n v="2"/>
    <n v="0"/>
    <n v="1"/>
    <n v="17.399196952931469"/>
    <n v="116.55000000000001"/>
  </r>
  <r>
    <n v="2016"/>
    <x v="6"/>
    <s v="Gestão Pública"/>
    <s v="Gestão e Negócios"/>
    <s v="Tecnologia"/>
    <s v="Não se aplica"/>
    <x v="5"/>
    <s v="A distância"/>
    <s v="Não"/>
    <s v="Não"/>
    <s v="Noturno"/>
    <n v="1680"/>
    <n v="122"/>
    <n v="0"/>
    <n v="0"/>
    <n v="48"/>
    <n v="0"/>
    <n v="0"/>
    <n v="0"/>
    <n v="0"/>
    <n v="0"/>
    <n v="0"/>
    <n v="0"/>
    <n v="0"/>
    <n v="0"/>
    <n v="0"/>
    <n v="0"/>
    <n v="0"/>
    <n v="74"/>
    <n v="0"/>
    <n v="132.98000000000002"/>
    <n v="0"/>
    <n v="1.0900000000000001"/>
    <n v="1"/>
    <n v="1680"/>
    <n v="1600"/>
    <n v="2"/>
    <n v="0"/>
    <n v="1.1100000000000001"/>
    <n v="17.399196952931469"/>
    <n v="147.60780000000003"/>
  </r>
  <r>
    <n v="2016"/>
    <x v="6"/>
    <s v="Enfermagem"/>
    <s v="Ambiente e Saúde"/>
    <s v="Técnico"/>
    <s v="Subsequente"/>
    <x v="0"/>
    <s v="Presencial"/>
    <s v="Não"/>
    <s v="Não"/>
    <s v="Vespertino"/>
    <n v="1800"/>
    <n v="42"/>
    <n v="19"/>
    <n v="24"/>
    <n v="11"/>
    <n v="24"/>
    <n v="244"/>
    <n v="0"/>
    <n v="0"/>
    <n v="0"/>
    <n v="0"/>
    <n v="0"/>
    <n v="0"/>
    <n v="24"/>
    <n v="244"/>
    <n v="0"/>
    <n v="0"/>
    <n v="3"/>
    <n v="28.080000000000002"/>
    <n v="49.14"/>
    <n v="28.080000000000002"/>
    <n v="1.3"/>
    <n v="0.9"/>
    <n v="1800"/>
    <n v="1800"/>
    <n v="2.5"/>
    <n v="0"/>
    <n v="1"/>
    <n v="17.399196952931469"/>
    <n v="49.14"/>
  </r>
  <r>
    <n v="2016"/>
    <x v="6"/>
    <s v="Eletrotécnica"/>
    <s v="Controle e Processos Industriais"/>
    <s v="Técnico"/>
    <s v="Subsequente"/>
    <x v="0"/>
    <s v="Presencial"/>
    <s v="Não"/>
    <s v="Não"/>
    <s v="Noturno"/>
    <n v="1840"/>
    <n v="188"/>
    <n v="114"/>
    <n v="76"/>
    <n v="27"/>
    <n v="76"/>
    <n v="301"/>
    <n v="0"/>
    <n v="0"/>
    <n v="15"/>
    <n v="20"/>
    <n v="0"/>
    <n v="0"/>
    <n v="91"/>
    <n v="321"/>
    <n v="0"/>
    <n v="0"/>
    <n v="32"/>
    <n v="57.911999999999992"/>
    <n v="143.256"/>
    <n v="69.341999999999999"/>
    <n v="1.27"/>
    <n v="0.6"/>
    <n v="1840"/>
    <n v="1200"/>
    <n v="2.5"/>
    <n v="0"/>
    <n v="1"/>
    <n v="17.399196952931469"/>
    <n v="143.256"/>
  </r>
  <r>
    <n v="2016"/>
    <x v="6"/>
    <s v="Mecânica"/>
    <s v="Controle e Processos Industriais"/>
    <s v="Técnico"/>
    <s v="Subsequente"/>
    <x v="0"/>
    <s v="Presencial"/>
    <s v="Não"/>
    <s v="Não"/>
    <s v="Noturno"/>
    <n v="2000"/>
    <n v="115"/>
    <n v="50"/>
    <n v="49"/>
    <n v="55"/>
    <n v="56"/>
    <n v="182"/>
    <n v="0"/>
    <n v="0"/>
    <n v="0"/>
    <n v="0"/>
    <n v="0"/>
    <n v="0"/>
    <n v="56"/>
    <n v="182"/>
    <n v="0"/>
    <n v="0"/>
    <n v="24"/>
    <n v="37.338000000000001"/>
    <n v="87.63000000000001"/>
    <n v="42.672000000000004"/>
    <n v="1.27"/>
    <n v="0.6"/>
    <n v="2000"/>
    <n v="1200"/>
    <n v="2.5"/>
    <n v="0"/>
    <n v="1"/>
    <n v="17.399196952931469"/>
    <n v="87.63000000000001"/>
  </r>
  <r>
    <n v="2016"/>
    <x v="6"/>
    <s v="Mecânica"/>
    <s v="Controle e Processos Industriais"/>
    <s v="Técnico"/>
    <s v="Subsequente"/>
    <x v="0"/>
    <s v="Presencial"/>
    <s v="Não"/>
    <s v="Não"/>
    <s v="Vespertino"/>
    <n v="2000"/>
    <n v="70"/>
    <n v="39"/>
    <n v="53"/>
    <n v="19"/>
    <n v="56"/>
    <n v="61"/>
    <n v="25"/>
    <n v="48"/>
    <n v="0"/>
    <n v="0"/>
    <n v="0"/>
    <n v="0"/>
    <n v="56"/>
    <n v="109"/>
    <n v="0"/>
    <n v="0"/>
    <n v="18"/>
    <n v="40.386000000000003"/>
    <n v="53.34"/>
    <n v="42.672000000000004"/>
    <n v="1.27"/>
    <n v="0.6"/>
    <n v="2000"/>
    <n v="1200"/>
    <n v="2.5"/>
    <n v="0"/>
    <n v="1"/>
    <n v="17.399196952931469"/>
    <n v="53.34"/>
  </r>
  <r>
    <n v="2016"/>
    <x v="6"/>
    <s v="Gestão da Tecnologia da Informação"/>
    <s v="Informação e Comunicação"/>
    <s v="Tecnologia"/>
    <s v="Não se aplica"/>
    <x v="0"/>
    <s v="Presencial"/>
    <s v="Não"/>
    <s v="Não"/>
    <s v="Noturno"/>
    <n v="2320"/>
    <n v="99"/>
    <n v="76"/>
    <n v="30"/>
    <n v="3"/>
    <n v="30"/>
    <n v="335"/>
    <n v="0"/>
    <n v="0"/>
    <n v="0"/>
    <n v="0"/>
    <n v="15"/>
    <n v="381"/>
    <n v="45"/>
    <n v="716"/>
    <n v="0"/>
    <n v="0"/>
    <n v="2"/>
    <n v="31.25"/>
    <n v="103.125"/>
    <n v="46.875"/>
    <n v="1.25"/>
    <n v="0.83333333333333337"/>
    <n v="2320"/>
    <n v="2000"/>
    <n v="3"/>
    <n v="0"/>
    <n v="1.1100000000000001"/>
    <n v="17.399196952931469"/>
    <n v="114.46875000000001"/>
  </r>
  <r>
    <n v="2016"/>
    <x v="6"/>
    <s v="Sistemas de Energia"/>
    <s v="Controle e Processos Industriais"/>
    <s v="Tecnologia"/>
    <s v="Não se aplica"/>
    <x v="0"/>
    <s v="Presencial"/>
    <s v="Não"/>
    <s v="Não"/>
    <s v="Noturno"/>
    <n v="2700"/>
    <n v="166"/>
    <n v="125"/>
    <n v="78"/>
    <n v="12"/>
    <n v="78"/>
    <n v="224"/>
    <n v="0"/>
    <n v="0"/>
    <n v="30"/>
    <n v="21"/>
    <n v="16"/>
    <n v="308"/>
    <n v="124"/>
    <n v="553"/>
    <n v="0"/>
    <n v="0"/>
    <n v="15"/>
    <n v="82.234285714285704"/>
    <n v="175.01142857142858"/>
    <n v="130.73142857142858"/>
    <n v="1.23"/>
    <n v="0.8571428571428571"/>
    <n v="2700"/>
    <n v="2400"/>
    <n v="3.5"/>
    <n v="0"/>
    <n v="1.1100000000000001"/>
    <n v="17.399196952931469"/>
    <n v="194.26268571428574"/>
  </r>
  <r>
    <n v="2016"/>
    <x v="6"/>
    <s v="Construção de Edifícios"/>
    <s v="Infraestrutura"/>
    <s v="Tecnologia"/>
    <s v="Não se aplica"/>
    <x v="0"/>
    <s v="Presencial"/>
    <s v="Não"/>
    <s v="Não"/>
    <s v="Noturno"/>
    <n v="2800"/>
    <n v="30"/>
    <n v="14"/>
    <n v="0"/>
    <n v="9"/>
    <n v="0"/>
    <n v="0"/>
    <n v="0"/>
    <n v="0"/>
    <n v="0"/>
    <n v="0"/>
    <n v="0"/>
    <n v="0"/>
    <n v="0"/>
    <n v="0"/>
    <n v="8"/>
    <n v="0"/>
    <n v="3"/>
    <n v="0"/>
    <n v="30.857142857142854"/>
    <n v="0"/>
    <n v="1.2"/>
    <n v="0.8571428571428571"/>
    <n v="2800"/>
    <n v="2400"/>
    <n v="3.5"/>
    <n v="0"/>
    <n v="1.1100000000000001"/>
    <n v="17.399196952931469"/>
    <n v="34.251428571428569"/>
  </r>
  <r>
    <n v="2016"/>
    <x v="6"/>
    <s v="Eletrônica industrial"/>
    <s v="Controle e Processos Industriais"/>
    <s v="Tecnologia"/>
    <s v="Não se aplica"/>
    <x v="0"/>
    <s v="Presencial"/>
    <s v="Não"/>
    <s v="Não"/>
    <s v="Integral"/>
    <n v="3040"/>
    <n v="143"/>
    <n v="106"/>
    <n v="56"/>
    <n v="15"/>
    <n v="56"/>
    <n v="114"/>
    <n v="7"/>
    <n v="343"/>
    <n v="0"/>
    <n v="0"/>
    <n v="16"/>
    <n v="308"/>
    <n v="72"/>
    <n v="765"/>
    <n v="0"/>
    <n v="0"/>
    <n v="22"/>
    <n v="59.039999999999992"/>
    <n v="150.76285714285711"/>
    <n v="75.90857142857142"/>
    <n v="1.23"/>
    <n v="0.8571428571428571"/>
    <n v="3040"/>
    <n v="2400"/>
    <n v="3.5"/>
    <n v="0"/>
    <n v="1.1100000000000001"/>
    <n v="17.399196952931469"/>
    <n v="167.3467714285714"/>
  </r>
  <r>
    <n v="2016"/>
    <x v="6"/>
    <s v="Design de Produto"/>
    <s v="Produção Cultural e Design"/>
    <s v="Tecnologia"/>
    <s v="Não se aplica"/>
    <x v="0"/>
    <s v="Presencial"/>
    <s v="Não"/>
    <s v="Não"/>
    <s v="Matutino"/>
    <n v="3200"/>
    <n v="211"/>
    <n v="102"/>
    <n v="64"/>
    <n v="59"/>
    <n v="64"/>
    <n v="410"/>
    <n v="0"/>
    <n v="0"/>
    <n v="29"/>
    <n v="34"/>
    <n v="15"/>
    <n v="315"/>
    <n v="108"/>
    <n v="759"/>
    <n v="0"/>
    <n v="0"/>
    <n v="17"/>
    <n v="36.799999999999997"/>
    <n v="121.32499999999999"/>
    <n v="62.099999999999994"/>
    <n v="1.1499999999999999"/>
    <n v="0.5"/>
    <n v="3200"/>
    <n v="1600"/>
    <n v="4"/>
    <n v="0"/>
    <n v="1.1100000000000001"/>
    <n v="17.399196952931469"/>
    <n v="134.67075"/>
  </r>
  <r>
    <n v="2016"/>
    <x v="6"/>
    <s v="Radiologia"/>
    <s v="Ambiente e Saúde"/>
    <s v="Tecnologia"/>
    <s v="Não se aplica"/>
    <x v="0"/>
    <s v="Presencial"/>
    <s v="Não"/>
    <s v="Não"/>
    <s v="Integral"/>
    <n v="3260"/>
    <n v="98"/>
    <n v="77"/>
    <n v="35"/>
    <n v="12"/>
    <n v="35"/>
    <n v="221"/>
    <n v="0"/>
    <n v="0"/>
    <n v="0"/>
    <n v="0"/>
    <n v="18"/>
    <n v="685"/>
    <n v="53"/>
    <n v="906"/>
    <n v="0"/>
    <n v="0"/>
    <n v="5"/>
    <n v="30.974999999999998"/>
    <n v="86.73"/>
    <n v="46.905000000000001"/>
    <n v="1.18"/>
    <n v="0.75"/>
    <n v="3260"/>
    <n v="2400"/>
    <n v="4"/>
    <n v="0"/>
    <n v="1.1100000000000001"/>
    <n v="17.399196952931469"/>
    <n v="96.270300000000006"/>
  </r>
  <r>
    <n v="2016"/>
    <x v="6"/>
    <s v="Edificações"/>
    <s v="Infraestrutura"/>
    <s v="Técnico"/>
    <s v="Integrado"/>
    <x v="0"/>
    <s v="Presencial"/>
    <s v="Não"/>
    <s v="Não"/>
    <s v="Vespertino"/>
    <n v="3680"/>
    <n v="128"/>
    <n v="77"/>
    <n v="0"/>
    <n v="50"/>
    <n v="64"/>
    <n v="793"/>
    <n v="0"/>
    <n v="0"/>
    <n v="5"/>
    <n v="18"/>
    <n v="0"/>
    <n v="0"/>
    <n v="69"/>
    <n v="811"/>
    <n v="1"/>
    <n v="0"/>
    <n v="0"/>
    <n v="0"/>
    <n v="147.9111111111111"/>
    <n v="79.733333333333334"/>
    <n v="1.3"/>
    <n v="0.88888888888888884"/>
    <n v="3680"/>
    <n v="3200"/>
    <n v="4.5"/>
    <n v="3200"/>
    <n v="1"/>
    <n v="17.399196952931469"/>
    <n v="147.9111111111111"/>
  </r>
  <r>
    <n v="2016"/>
    <x v="6"/>
    <s v="Química"/>
    <s v="Produção Industrial"/>
    <s v="Técnico"/>
    <s v="Integrado"/>
    <x v="0"/>
    <s v="Presencial"/>
    <s v="Não"/>
    <s v="Não"/>
    <s v="Matutino"/>
    <n v="3680"/>
    <n v="199"/>
    <n v="161"/>
    <n v="80"/>
    <n v="25"/>
    <n v="80"/>
    <n v="661"/>
    <n v="0"/>
    <n v="0"/>
    <n v="16"/>
    <n v="24"/>
    <n v="0"/>
    <n v="0"/>
    <n v="96"/>
    <n v="685"/>
    <n v="0"/>
    <n v="3"/>
    <n v="6"/>
    <n v="90.311111111111103"/>
    <n v="224.64888888888888"/>
    <n v="108.37333333333333"/>
    <n v="1.27"/>
    <n v="0.88888888888888884"/>
    <n v="3680"/>
    <n v="3200"/>
    <n v="4.5"/>
    <n v="3200"/>
    <n v="1"/>
    <n v="17.399196952931469"/>
    <n v="224.64888888888888"/>
  </r>
  <r>
    <n v="2016"/>
    <x v="6"/>
    <s v="Saneamento"/>
    <s v="Infraestrutura"/>
    <s v="Técnico"/>
    <s v="Integrado"/>
    <x v="0"/>
    <s v="Presencial"/>
    <s v="Não"/>
    <s v="Não"/>
    <s v="Matutino"/>
    <n v="3680"/>
    <n v="140"/>
    <n v="74"/>
    <n v="0"/>
    <n v="49"/>
    <n v="64"/>
    <n v="416"/>
    <n v="0"/>
    <n v="0"/>
    <n v="5"/>
    <n v="9"/>
    <n v="0"/>
    <n v="0"/>
    <n v="69"/>
    <n v="425"/>
    <n v="0"/>
    <n v="0"/>
    <n v="0"/>
    <n v="0"/>
    <n v="149.33333333333331"/>
    <n v="73.599999999999994"/>
    <n v="1.2"/>
    <n v="0.88888888888888884"/>
    <n v="3680"/>
    <n v="3200"/>
    <n v="4.5"/>
    <n v="3200"/>
    <n v="1"/>
    <n v="17.399196952931469"/>
    <n v="149.33333333333331"/>
  </r>
  <r>
    <n v="2016"/>
    <x v="6"/>
    <s v="Engenharia de Controle e Automação"/>
    <s v="Controle e Processos Industriais"/>
    <s v="Bacharelado"/>
    <s v="Não se aplica"/>
    <x v="0"/>
    <s v="Presencial"/>
    <s v="Não"/>
    <s v="Não"/>
    <s v="Integral"/>
    <n v="3900"/>
    <n v="300"/>
    <n v="267"/>
    <n v="94"/>
    <n v="0"/>
    <n v="94"/>
    <n v="503"/>
    <n v="0"/>
    <n v="0"/>
    <n v="27"/>
    <n v="58"/>
    <n v="20"/>
    <n v="302"/>
    <n v="141"/>
    <n v="863"/>
    <n v="0"/>
    <n v="0"/>
    <n v="8"/>
    <n v="100.67400000000001"/>
    <n v="321.3"/>
    <n v="151.011"/>
    <n v="1.19"/>
    <n v="0.9"/>
    <n v="3900"/>
    <n v="3600"/>
    <n v="5"/>
    <n v="0"/>
    <n v="1.1100000000000001"/>
    <n v="17.399196952931469"/>
    <n v="356.64300000000003"/>
  </r>
  <r>
    <n v="2016"/>
    <x v="6"/>
    <s v="Engenharia Eletrônica"/>
    <s v="Controle e Processos Industriais"/>
    <s v="Bacharelado"/>
    <s v="Não se aplica"/>
    <x v="0"/>
    <s v="Presencial"/>
    <s v="Não"/>
    <s v="Não"/>
    <s v="Integral"/>
    <n v="3972"/>
    <n v="219"/>
    <n v="206"/>
    <n v="44"/>
    <n v="0"/>
    <n v="60"/>
    <n v="250"/>
    <n v="0"/>
    <n v="0"/>
    <n v="60"/>
    <n v="27"/>
    <n v="20"/>
    <n v="342"/>
    <n v="140"/>
    <n v="619"/>
    <n v="4"/>
    <n v="1"/>
    <n v="13"/>
    <n v="45.936"/>
    <n v="228.636"/>
    <n v="146.16"/>
    <n v="1.1599999999999999"/>
    <n v="0.9"/>
    <n v="3972"/>
    <n v="3600"/>
    <n v="5"/>
    <n v="0"/>
    <n v="1.1100000000000001"/>
    <n v="17.399196952931469"/>
    <n v="253.78596000000002"/>
  </r>
  <r>
    <n v="2016"/>
    <x v="6"/>
    <s v="Engenharia Elétrica"/>
    <s v="Controle e Processos Industriais"/>
    <s v="Bacharelado"/>
    <s v="Não se aplica"/>
    <x v="0"/>
    <s v="Presencial"/>
    <s v="Não"/>
    <s v="Não"/>
    <s v="Integral"/>
    <n v="3990"/>
    <n v="257"/>
    <n v="232"/>
    <n v="79"/>
    <n v="0"/>
    <n v="79"/>
    <n v="518"/>
    <n v="0"/>
    <n v="0"/>
    <n v="55"/>
    <n v="36"/>
    <n v="20"/>
    <n v="359"/>
    <n v="154"/>
    <n v="913"/>
    <n v="3"/>
    <n v="0"/>
    <n v="11"/>
    <n v="82.475999999999999"/>
    <n v="268.30799999999999"/>
    <n v="160.77599999999998"/>
    <n v="1.1599999999999999"/>
    <n v="0.9"/>
    <n v="3990"/>
    <n v="3600"/>
    <n v="5"/>
    <n v="0"/>
    <n v="1.1100000000000001"/>
    <n v="17.399196952931469"/>
    <n v="297.82188000000002"/>
  </r>
  <r>
    <n v="2016"/>
    <x v="6"/>
    <s v="Engenharia Civil"/>
    <s v="Infraestrutura"/>
    <s v="Bacharelado"/>
    <s v="Não se aplica"/>
    <x v="0"/>
    <s v="Presencial"/>
    <s v="Não"/>
    <s v="Não"/>
    <s v="Integral"/>
    <n v="3994"/>
    <n v="212"/>
    <n v="194"/>
    <n v="101"/>
    <n v="0"/>
    <n v="101"/>
    <n v="1686"/>
    <n v="0"/>
    <n v="0"/>
    <n v="17"/>
    <n v="207"/>
    <n v="20"/>
    <n v="760"/>
    <n v="138"/>
    <n v="2653"/>
    <n v="0"/>
    <n v="0"/>
    <n v="11"/>
    <n v="103.62599999999999"/>
    <n v="217.51199999999997"/>
    <n v="141.58799999999999"/>
    <n v="1.1399999999999999"/>
    <n v="0.9"/>
    <n v="3994"/>
    <n v="3600"/>
    <n v="5"/>
    <n v="0"/>
    <n v="1.1100000000000001"/>
    <n v="17.399196952931469"/>
    <n v="241.43831999999998"/>
  </r>
  <r>
    <n v="2016"/>
    <x v="6"/>
    <s v="Eletrônica"/>
    <s v="Controle e Processos Industriais"/>
    <s v="Técnico"/>
    <s v="Integrado"/>
    <x v="0"/>
    <s v="Presencial"/>
    <s v="Não"/>
    <s v="Não"/>
    <s v="Vespertino"/>
    <n v="4080"/>
    <n v="195"/>
    <n v="126"/>
    <n v="50"/>
    <n v="58"/>
    <n v="50"/>
    <n v="501"/>
    <n v="0"/>
    <n v="0"/>
    <n v="8"/>
    <n v="16"/>
    <n v="0"/>
    <n v="0"/>
    <n v="58"/>
    <n v="517"/>
    <n v="1"/>
    <n v="3"/>
    <n v="7"/>
    <n v="50.800000000000004"/>
    <n v="198.12"/>
    <n v="58.927999999999997"/>
    <n v="1.27"/>
    <n v="0.8"/>
    <n v="4080"/>
    <n v="3200"/>
    <n v="5"/>
    <n v="3200"/>
    <n v="1"/>
    <n v="17.399196952931469"/>
    <n v="198.12"/>
  </r>
  <r>
    <n v="2016"/>
    <x v="6"/>
    <s v="Eletrotécnica"/>
    <s v="Controle e Processos Industriais"/>
    <s v="Técnico"/>
    <s v="Integrado"/>
    <x v="0"/>
    <s v="Presencial"/>
    <s v="Não"/>
    <s v="Não"/>
    <s v="Matutino"/>
    <n v="4080"/>
    <n v="487"/>
    <n v="429"/>
    <n v="116"/>
    <n v="58"/>
    <n v="116"/>
    <n v="741"/>
    <n v="0"/>
    <n v="0"/>
    <n v="14"/>
    <n v="9"/>
    <n v="0"/>
    <n v="0"/>
    <n v="130"/>
    <n v="750"/>
    <n v="5"/>
    <n v="11"/>
    <n v="4"/>
    <n v="117.85599999999999"/>
    <n v="494.79200000000003"/>
    <n v="132.08000000000001"/>
    <n v="1.27"/>
    <n v="0.8"/>
    <n v="4080"/>
    <n v="3200"/>
    <n v="5"/>
    <n v="3200"/>
    <n v="1"/>
    <n v="17.399196952931469"/>
    <n v="494.79200000000003"/>
  </r>
  <r>
    <n v="2016"/>
    <x v="7"/>
    <s v="Treinamento de manipuladores de alimentos"/>
    <s v="Produção Alimentícia"/>
    <s v="FIC"/>
    <s v="Não se aplica"/>
    <x v="0"/>
    <s v="Presencial"/>
    <s v="Não"/>
    <s v="Não"/>
    <s v="Matutino"/>
    <n v="16"/>
    <n v="33"/>
    <n v="0"/>
    <n v="33"/>
    <n v="25"/>
    <n v="36"/>
    <n v="62"/>
    <n v="0"/>
    <n v="0"/>
    <n v="0"/>
    <n v="0"/>
    <n v="0"/>
    <n v="0"/>
    <n v="36"/>
    <n v="62"/>
    <n v="0"/>
    <n v="0"/>
    <n v="8"/>
    <n v="0.66"/>
    <n v="0.66"/>
    <n v="0.72"/>
    <n v="1"/>
    <n v="0.02"/>
    <n v="16"/>
    <s v="não há"/>
    <n v="0.02"/>
    <n v="0"/>
    <n v="1"/>
    <n v="15.906905952380953"/>
    <n v="0.66"/>
  </r>
  <r>
    <n v="2016"/>
    <x v="7"/>
    <s v="Treinamento de manipuladores de alimentos"/>
    <s v="Produção Alimentícia"/>
    <s v="FIC"/>
    <s v="Não se aplica"/>
    <x v="0"/>
    <s v="Presencial"/>
    <s v="Não"/>
    <s v="Não"/>
    <s v="Noturno"/>
    <n v="16"/>
    <n v="50"/>
    <n v="0"/>
    <n v="50"/>
    <n v="34"/>
    <n v="72"/>
    <n v="88"/>
    <n v="25"/>
    <n v="16"/>
    <n v="0"/>
    <n v="0"/>
    <n v="0"/>
    <n v="0"/>
    <n v="72"/>
    <n v="104"/>
    <n v="0"/>
    <n v="0"/>
    <n v="15"/>
    <n v="1"/>
    <n v="1"/>
    <n v="1.44"/>
    <n v="1"/>
    <n v="0.02"/>
    <n v="16"/>
    <s v="não há"/>
    <n v="0.02"/>
    <n v="0"/>
    <n v="1"/>
    <n v="15.906905952380953"/>
    <n v="1"/>
  </r>
  <r>
    <n v="2016"/>
    <x v="7"/>
    <s v="Treinamento de manipuladores de alimentos"/>
    <s v="Produção Alimentícia"/>
    <s v="FIC"/>
    <s v="Não se aplica"/>
    <x v="0"/>
    <s v="Presencial"/>
    <s v="Não"/>
    <s v="Não"/>
    <s v="Vespertino"/>
    <n v="16"/>
    <n v="51"/>
    <n v="0"/>
    <n v="51"/>
    <n v="31"/>
    <n v="72"/>
    <n v="75"/>
    <n v="33"/>
    <n v="14"/>
    <n v="0"/>
    <n v="0"/>
    <n v="0"/>
    <n v="0"/>
    <n v="72"/>
    <n v="89"/>
    <n v="0"/>
    <n v="0"/>
    <n v="10"/>
    <n v="1.02"/>
    <n v="1.02"/>
    <n v="1.44"/>
    <n v="1"/>
    <n v="0.02"/>
    <n v="16"/>
    <s v="não há"/>
    <n v="0.02"/>
    <n v="0"/>
    <n v="1"/>
    <n v="15.906905952380953"/>
    <n v="1.02"/>
  </r>
  <r>
    <n v="2016"/>
    <x v="7"/>
    <s v="Espanhol Aplicado a Serviços Turísticos"/>
    <s v="Turismo, Hospitalidade e Lazer"/>
    <s v="FIC"/>
    <s v="Não se aplica"/>
    <x v="0"/>
    <s v="Presencial"/>
    <s v="Não"/>
    <s v="Não"/>
    <s v="Matutino"/>
    <n v="60"/>
    <n v="15"/>
    <n v="0"/>
    <n v="0"/>
    <n v="12"/>
    <n v="0"/>
    <n v="0"/>
    <n v="0"/>
    <n v="0"/>
    <n v="0"/>
    <n v="0"/>
    <n v="0"/>
    <n v="0"/>
    <n v="0"/>
    <n v="0"/>
    <n v="0"/>
    <n v="0"/>
    <n v="3"/>
    <n v="0"/>
    <n v="1.125"/>
    <n v="0"/>
    <n v="1"/>
    <n v="7.4999999999999997E-2"/>
    <n v="60"/>
    <s v="não há"/>
    <n v="7.4999999999999997E-2"/>
    <n v="0"/>
    <n v="1"/>
    <n v="15.906905952380953"/>
    <n v="1.125"/>
  </r>
  <r>
    <n v="2016"/>
    <x v="7"/>
    <s v="Espanhol Aplicado a Serviços Turísticos"/>
    <s v="Turismo, Hospitalidade e Lazer"/>
    <s v="FIC"/>
    <s v="Não se aplica"/>
    <x v="0"/>
    <s v="Presencial"/>
    <s v="Não"/>
    <s v="Não"/>
    <s v="Vespertino"/>
    <n v="60"/>
    <n v="24"/>
    <n v="0"/>
    <n v="24"/>
    <n v="13"/>
    <n v="40"/>
    <n v="35"/>
    <n v="5"/>
    <n v="14"/>
    <n v="0"/>
    <n v="0"/>
    <n v="0"/>
    <n v="0"/>
    <n v="40"/>
    <n v="49"/>
    <n v="0"/>
    <n v="0"/>
    <n v="11"/>
    <n v="1.7999999999999998"/>
    <n v="1.7999999999999998"/>
    <n v="3"/>
    <n v="1"/>
    <n v="7.4999999999999997E-2"/>
    <n v="60"/>
    <s v="não há"/>
    <n v="7.4999999999999997E-2"/>
    <n v="0"/>
    <n v="1"/>
    <n v="15.906905952380953"/>
    <n v="1.7999999999999998"/>
  </r>
  <r>
    <n v="2016"/>
    <x v="7"/>
    <s v="Espanhol Aplicado a Serviços Turísticos"/>
    <s v="Turismo, Hospitalidade e Lazer"/>
    <s v="FIC"/>
    <s v="Não se aplica"/>
    <x v="0"/>
    <s v="Presencial"/>
    <s v="Não"/>
    <s v="Não"/>
    <s v="Noturno"/>
    <n v="60"/>
    <n v="167"/>
    <n v="0"/>
    <n v="167"/>
    <n v="99"/>
    <n v="167"/>
    <n v="185"/>
    <n v="54"/>
    <n v="32"/>
    <n v="0"/>
    <n v="0"/>
    <n v="0"/>
    <n v="0"/>
    <n v="167"/>
    <n v="217"/>
    <n v="0"/>
    <n v="0"/>
    <n v="65"/>
    <n v="12.525"/>
    <n v="12.525"/>
    <n v="12.525"/>
    <n v="1"/>
    <n v="7.4999999999999997E-2"/>
    <n v="60"/>
    <s v="não há"/>
    <n v="7.4999999999999997E-2"/>
    <n v="0"/>
    <n v="1"/>
    <n v="15.906905952380953"/>
    <n v="12.525"/>
  </r>
  <r>
    <n v="2016"/>
    <x v="7"/>
    <s v="Espanhol Básico"/>
    <s v="Desenvolvimento Educacional e Social"/>
    <s v="FIC"/>
    <s v="Não se aplica"/>
    <x v="0"/>
    <s v="Presencial"/>
    <s v="Não"/>
    <s v="Não"/>
    <s v="Matutino"/>
    <n v="60"/>
    <n v="23"/>
    <n v="0"/>
    <n v="23"/>
    <n v="19"/>
    <n v="23"/>
    <n v="22"/>
    <n v="0"/>
    <n v="0"/>
    <n v="0"/>
    <n v="0"/>
    <n v="0"/>
    <n v="0"/>
    <n v="23"/>
    <n v="22"/>
    <n v="0"/>
    <n v="0"/>
    <n v="4"/>
    <n v="1.7249999999999999"/>
    <n v="1.7249999999999999"/>
    <n v="1.7249999999999999"/>
    <n v="1"/>
    <n v="7.4999999999999997E-2"/>
    <n v="60"/>
    <s v="não há"/>
    <n v="7.4999999999999997E-2"/>
    <n v="0"/>
    <n v="1"/>
    <n v="15.906905952380953"/>
    <n v="1.7249999999999999"/>
  </r>
  <r>
    <n v="2016"/>
    <x v="7"/>
    <s v="Espanhol Básico"/>
    <s v="Desenvolvimento Educacional e Social"/>
    <s v="FIC"/>
    <s v="Não se aplica"/>
    <x v="0"/>
    <s v="Presencial"/>
    <s v="Não"/>
    <s v="Não"/>
    <s v="Vespertino"/>
    <n v="60"/>
    <n v="23"/>
    <n v="0"/>
    <n v="23"/>
    <n v="15"/>
    <n v="30"/>
    <n v="67"/>
    <n v="2"/>
    <n v="2"/>
    <n v="0"/>
    <n v="0"/>
    <n v="0"/>
    <n v="0"/>
    <n v="30"/>
    <n v="69"/>
    <n v="0"/>
    <n v="0"/>
    <n v="7"/>
    <n v="1.7249999999999999"/>
    <n v="1.7249999999999999"/>
    <n v="2.25"/>
    <n v="1"/>
    <n v="7.4999999999999997E-2"/>
    <n v="60"/>
    <s v="não há"/>
    <n v="7.4999999999999997E-2"/>
    <n v="0"/>
    <n v="1"/>
    <n v="15.906905952380953"/>
    <n v="1.7249999999999999"/>
  </r>
  <r>
    <n v="2016"/>
    <x v="7"/>
    <s v="Espanhol Básico"/>
    <s v="Desenvolvimento Educacional e Social"/>
    <s v="FIC"/>
    <s v="Não se aplica"/>
    <x v="0"/>
    <s v="Presencial"/>
    <s v="Não"/>
    <s v="Não"/>
    <s v="Noturno"/>
    <n v="60"/>
    <n v="137"/>
    <n v="0"/>
    <n v="137"/>
    <n v="95"/>
    <n v="137"/>
    <n v="131"/>
    <n v="37"/>
    <n v="37"/>
    <n v="0"/>
    <n v="0"/>
    <n v="0"/>
    <n v="0"/>
    <n v="137"/>
    <n v="168"/>
    <n v="0"/>
    <n v="0"/>
    <n v="38"/>
    <n v="10.275"/>
    <n v="10.275"/>
    <n v="10.275"/>
    <n v="1"/>
    <n v="7.4999999999999997E-2"/>
    <n v="60"/>
    <s v="não há"/>
    <n v="7.4999999999999997E-2"/>
    <n v="0"/>
    <n v="1"/>
    <n v="15.906905952380953"/>
    <n v="10.275"/>
  </r>
  <r>
    <n v="2016"/>
    <x v="7"/>
    <s v="Informática I - Introdução à Informática"/>
    <s v="Informação e Comunicação"/>
    <s v="FIC"/>
    <s v="Não se aplica"/>
    <x v="0"/>
    <s v="Presencial"/>
    <s v="Não"/>
    <s v="Não"/>
    <s v="Vespertino"/>
    <n v="60"/>
    <n v="28"/>
    <n v="28"/>
    <n v="28"/>
    <n v="0"/>
    <n v="30"/>
    <n v="105"/>
    <n v="2"/>
    <n v="2"/>
    <n v="0"/>
    <n v="0"/>
    <n v="0"/>
    <n v="0"/>
    <n v="30"/>
    <n v="107"/>
    <n v="0"/>
    <n v="0"/>
    <n v="0"/>
    <n v="2.1"/>
    <n v="2.1"/>
    <n v="2.25"/>
    <n v="1"/>
    <n v="7.4999999999999997E-2"/>
    <n v="60"/>
    <s v="não há"/>
    <n v="7.4999999999999997E-2"/>
    <n v="0"/>
    <n v="1"/>
    <n v="15.906905952380953"/>
    <n v="2.1"/>
  </r>
  <r>
    <n v="2016"/>
    <x v="7"/>
    <s v="informática II - Ferramentas de escritório"/>
    <s v="Informação e Comunicação"/>
    <s v="FIC"/>
    <s v="Não se aplica"/>
    <x v="0"/>
    <s v="Presencial"/>
    <s v="Não"/>
    <s v="Não"/>
    <s v="Vespertino"/>
    <n v="60"/>
    <n v="27"/>
    <n v="0"/>
    <n v="27"/>
    <n v="13"/>
    <n v="30"/>
    <n v="84"/>
    <n v="1"/>
    <n v="1"/>
    <n v="0"/>
    <n v="0"/>
    <n v="0"/>
    <n v="0"/>
    <n v="30"/>
    <n v="85"/>
    <n v="0"/>
    <n v="0"/>
    <n v="12"/>
    <n v="2.0249999999999999"/>
    <n v="2.0249999999999999"/>
    <n v="2.25"/>
    <n v="1"/>
    <n v="7.4999999999999997E-2"/>
    <n v="60"/>
    <s v="não há"/>
    <n v="7.4999999999999997E-2"/>
    <n v="0"/>
    <n v="1"/>
    <n v="15.906905952380953"/>
    <n v="2.0249999999999999"/>
  </r>
  <r>
    <n v="2016"/>
    <x v="7"/>
    <s v="Inglês Aplicado a Serviços Turísticos"/>
    <s v="Turismo, Hospitalidade e Lazer"/>
    <s v="FIC"/>
    <s v="Não se aplica"/>
    <x v="0"/>
    <s v="Presencial"/>
    <s v="Não"/>
    <s v="Não"/>
    <s v="Noturno"/>
    <n v="60"/>
    <n v="36"/>
    <n v="0"/>
    <n v="33"/>
    <n v="12"/>
    <n v="40"/>
    <n v="441"/>
    <n v="0"/>
    <n v="0"/>
    <n v="0"/>
    <n v="0"/>
    <n v="0"/>
    <n v="0"/>
    <n v="40"/>
    <n v="441"/>
    <n v="0"/>
    <n v="0"/>
    <n v="20"/>
    <n v="2.4750000000000001"/>
    <n v="2.6999999999999997"/>
    <n v="3"/>
    <n v="1"/>
    <n v="7.4999999999999997E-2"/>
    <n v="60"/>
    <s v="não há"/>
    <n v="7.4999999999999997E-2"/>
    <n v="0"/>
    <n v="1"/>
    <n v="15.906905952380953"/>
    <n v="2.6999999999999997"/>
  </r>
  <r>
    <n v="2016"/>
    <x v="7"/>
    <s v="Inglês Aplicado a Serviços Turísticos"/>
    <s v="Turismo, Hospitalidade e Lazer"/>
    <s v="FIC"/>
    <s v="Não se aplica"/>
    <x v="0"/>
    <s v="Presencial"/>
    <s v="Não"/>
    <s v="Não"/>
    <s v="Vespertino"/>
    <n v="60"/>
    <n v="23"/>
    <n v="0"/>
    <n v="0"/>
    <n v="14"/>
    <n v="0"/>
    <n v="0"/>
    <n v="0"/>
    <n v="0"/>
    <n v="0"/>
    <n v="0"/>
    <n v="0"/>
    <n v="0"/>
    <n v="0"/>
    <n v="0"/>
    <n v="0"/>
    <n v="0"/>
    <n v="9"/>
    <n v="0"/>
    <n v="1.7249999999999999"/>
    <n v="0"/>
    <n v="1"/>
    <n v="7.4999999999999997E-2"/>
    <n v="60"/>
    <s v="não há"/>
    <n v="7.4999999999999997E-2"/>
    <n v="0"/>
    <n v="1"/>
    <n v="15.906905952380953"/>
    <n v="1.7249999999999999"/>
  </r>
  <r>
    <n v="2016"/>
    <x v="7"/>
    <s v="Inglês Básico"/>
    <s v="Desenvolvimento Educacional e Social"/>
    <s v="FIC"/>
    <s v="Não se aplica"/>
    <x v="0"/>
    <s v="Presencial"/>
    <s v="Não"/>
    <s v="Não"/>
    <s v="Noturno"/>
    <n v="60"/>
    <n v="58"/>
    <n v="0"/>
    <n v="58"/>
    <n v="35"/>
    <n v="60"/>
    <n v="354"/>
    <n v="0"/>
    <n v="0"/>
    <n v="0"/>
    <n v="0"/>
    <n v="0"/>
    <n v="0"/>
    <n v="60"/>
    <n v="354"/>
    <n v="0"/>
    <n v="0"/>
    <n v="21"/>
    <n v="4.3499999999999996"/>
    <n v="4.3499999999999996"/>
    <n v="4.5"/>
    <n v="1"/>
    <n v="7.4999999999999997E-2"/>
    <n v="60"/>
    <s v="não há"/>
    <n v="7.4999999999999997E-2"/>
    <n v="0"/>
    <n v="1"/>
    <n v="15.906905952380953"/>
    <n v="4.3499999999999996"/>
  </r>
  <r>
    <n v="2016"/>
    <x v="7"/>
    <s v="Inglês Básico"/>
    <s v="Desenvolvimento Educacional e Social"/>
    <s v="FIC"/>
    <s v="Não se aplica"/>
    <x v="0"/>
    <s v="Presencial"/>
    <s v="Não"/>
    <s v="Não"/>
    <s v="Vespertino"/>
    <n v="60"/>
    <n v="23"/>
    <n v="0"/>
    <n v="23"/>
    <n v="9"/>
    <n v="30"/>
    <n v="60"/>
    <n v="0"/>
    <n v="0"/>
    <n v="0"/>
    <n v="0"/>
    <n v="0"/>
    <n v="0"/>
    <n v="30"/>
    <n v="60"/>
    <n v="0"/>
    <n v="0"/>
    <n v="12"/>
    <n v="1.7249999999999999"/>
    <n v="1.7249999999999999"/>
    <n v="2.25"/>
    <n v="1"/>
    <n v="7.4999999999999997E-2"/>
    <n v="60"/>
    <s v="não há"/>
    <n v="7.4999999999999997E-2"/>
    <n v="0"/>
    <n v="1"/>
    <n v="15.906905952380953"/>
    <n v="1.7249999999999999"/>
  </r>
  <r>
    <n v="2016"/>
    <x v="7"/>
    <s v="Inglês Intermediário"/>
    <s v="Desenvolvimento Educacional e Social"/>
    <s v="FIC"/>
    <s v="Não se aplica"/>
    <x v="0"/>
    <s v="Presencial"/>
    <s v="Não"/>
    <s v="Não"/>
    <s v="Vespertino"/>
    <n v="60"/>
    <n v="20"/>
    <n v="0"/>
    <n v="20"/>
    <n v="7"/>
    <n v="20"/>
    <n v="23"/>
    <n v="4"/>
    <n v="4"/>
    <n v="0"/>
    <n v="0"/>
    <n v="0"/>
    <n v="0"/>
    <n v="20"/>
    <n v="27"/>
    <n v="0"/>
    <n v="0"/>
    <n v="12"/>
    <n v="1.5"/>
    <n v="1.5"/>
    <n v="1.5"/>
    <n v="1"/>
    <n v="7.4999999999999997E-2"/>
    <n v="60"/>
    <s v="não há"/>
    <n v="7.4999999999999997E-2"/>
    <n v="0"/>
    <n v="1"/>
    <n v="15.906905952380953"/>
    <n v="1.5"/>
  </r>
  <r>
    <n v="2016"/>
    <x v="7"/>
    <s v="Francês Básico"/>
    <s v="Desenvolvimento Educacional e Social"/>
    <s v="FIC"/>
    <s v="Não se aplica"/>
    <x v="0"/>
    <s v="Presencial"/>
    <s v="Não"/>
    <s v="Não"/>
    <s v="Vespertino"/>
    <n v="84"/>
    <n v="53"/>
    <n v="27"/>
    <n v="30"/>
    <n v="10"/>
    <n v="30"/>
    <n v="178"/>
    <n v="0"/>
    <n v="0"/>
    <n v="0"/>
    <n v="0"/>
    <n v="0"/>
    <n v="0"/>
    <n v="30"/>
    <n v="178"/>
    <n v="0"/>
    <n v="0"/>
    <n v="3"/>
    <n v="3.15"/>
    <n v="5.5649999999999995"/>
    <n v="3.15"/>
    <n v="1"/>
    <n v="0.105"/>
    <n v="84"/>
    <s v="não há"/>
    <n v="0.105"/>
    <n v="0"/>
    <n v="1"/>
    <n v="15.906905952380953"/>
    <n v="5.5649999999999995"/>
  </r>
  <r>
    <n v="2016"/>
    <x v="7"/>
    <s v="Francês Intermediário"/>
    <s v="Desenvolvimento Educacional e Social"/>
    <s v="FIC"/>
    <s v="Não se aplica"/>
    <x v="0"/>
    <s v="Presencial"/>
    <s v="Não"/>
    <s v="Não"/>
    <s v="Matutino"/>
    <n v="84"/>
    <n v="29"/>
    <n v="24"/>
    <n v="29"/>
    <n v="0"/>
    <n v="30"/>
    <n v="36"/>
    <n v="12"/>
    <n v="12"/>
    <n v="0"/>
    <n v="0"/>
    <n v="0"/>
    <n v="0"/>
    <n v="30"/>
    <n v="48"/>
    <n v="0"/>
    <n v="0"/>
    <n v="5"/>
    <n v="3.0449999999999999"/>
    <n v="3.0449999999999999"/>
    <n v="3.15"/>
    <n v="1"/>
    <n v="0.105"/>
    <n v="84"/>
    <s v="não há"/>
    <n v="0.105"/>
    <n v="0"/>
    <n v="1"/>
    <n v="15.906905952380953"/>
    <n v="3.0449999999999999"/>
  </r>
  <r>
    <n v="2016"/>
    <x v="7"/>
    <s v="Francês Intermediário"/>
    <s v="Desenvolvimento Educacional e Social"/>
    <s v="FIC"/>
    <s v="Não se aplica"/>
    <x v="0"/>
    <s v="Presencial"/>
    <s v="Não"/>
    <s v="Não"/>
    <s v="Vespertino"/>
    <n v="84"/>
    <n v="27"/>
    <n v="0"/>
    <n v="0"/>
    <n v="6"/>
    <n v="0"/>
    <n v="0"/>
    <n v="0"/>
    <n v="0"/>
    <n v="0"/>
    <n v="0"/>
    <n v="0"/>
    <n v="0"/>
    <n v="0"/>
    <n v="0"/>
    <n v="0"/>
    <n v="0"/>
    <n v="13"/>
    <n v="0"/>
    <n v="2.835"/>
    <n v="0"/>
    <n v="1"/>
    <n v="0.105"/>
    <n v="84"/>
    <s v="não há"/>
    <n v="0.105"/>
    <n v="0"/>
    <n v="1"/>
    <n v="15.906905952380953"/>
    <n v="2.835"/>
  </r>
  <r>
    <n v="2016"/>
    <x v="7"/>
    <s v="Assistente Administrativo"/>
    <s v="Gestão e Negócios"/>
    <s v="FIC"/>
    <s v="Não se aplica"/>
    <x v="2"/>
    <s v="Presencial"/>
    <s v="Não"/>
    <s v="Não"/>
    <s v="Noturno"/>
    <n v="160"/>
    <n v="20"/>
    <n v="0"/>
    <n v="9"/>
    <n v="8"/>
    <n v="20"/>
    <n v="20"/>
    <n v="0"/>
    <n v="0"/>
    <n v="0"/>
    <n v="0"/>
    <n v="0"/>
    <n v="0"/>
    <n v="20"/>
    <n v="20"/>
    <n v="0"/>
    <n v="0"/>
    <n v="1"/>
    <n v="1.8"/>
    <n v="4"/>
    <n v="4"/>
    <n v="1"/>
    <n v="0.2"/>
    <n v="160"/>
    <s v="não há"/>
    <n v="0.2"/>
    <n v="0"/>
    <n v="1"/>
    <n v="15.906905952380953"/>
    <n v="4"/>
  </r>
  <r>
    <n v="2016"/>
    <x v="7"/>
    <s v="Assistente de Recursos Humanos"/>
    <s v="Gestão e Negócios"/>
    <s v="FIC"/>
    <s v="Não se aplica"/>
    <x v="2"/>
    <s v="Presencial"/>
    <s v="Não"/>
    <s v="Não"/>
    <s v="Noturno"/>
    <n v="160"/>
    <n v="20"/>
    <n v="0"/>
    <n v="9"/>
    <n v="5"/>
    <n v="20"/>
    <n v="20"/>
    <n v="0"/>
    <n v="0"/>
    <n v="0"/>
    <n v="0"/>
    <n v="0"/>
    <n v="0"/>
    <n v="20"/>
    <n v="20"/>
    <n v="0"/>
    <n v="0"/>
    <n v="4"/>
    <n v="1.8"/>
    <n v="4"/>
    <n v="4"/>
    <n v="1"/>
    <n v="0.2"/>
    <n v="160"/>
    <s v="não há"/>
    <n v="0.2"/>
    <n v="0"/>
    <n v="1"/>
    <n v="15.906905952380953"/>
    <n v="4"/>
  </r>
  <r>
    <n v="2016"/>
    <x v="7"/>
    <s v="Barista"/>
    <s v="Turismo, Hospitalidade e Lazer"/>
    <s v="FIC"/>
    <s v="Não se aplica"/>
    <x v="2"/>
    <s v="Presencial"/>
    <s v="Não"/>
    <s v="Não"/>
    <s v="Noturno"/>
    <n v="160"/>
    <n v="36"/>
    <n v="0"/>
    <n v="15"/>
    <n v="9"/>
    <n v="20"/>
    <n v="36"/>
    <n v="0"/>
    <n v="0"/>
    <n v="0"/>
    <n v="0"/>
    <n v="0"/>
    <n v="0"/>
    <n v="20"/>
    <n v="36"/>
    <n v="0"/>
    <n v="0"/>
    <n v="6"/>
    <n v="3"/>
    <n v="7.2"/>
    <n v="4"/>
    <n v="1"/>
    <n v="0.2"/>
    <n v="160"/>
    <s v="não há"/>
    <n v="0.2"/>
    <n v="0"/>
    <n v="1"/>
    <n v="15.906905952380953"/>
    <n v="7.2"/>
  </r>
  <r>
    <n v="2016"/>
    <x v="7"/>
    <s v="Cozinheiro"/>
    <s v="Produção Alimentícia"/>
    <s v="FIC"/>
    <s v="Não se aplica"/>
    <x v="2"/>
    <s v="Presencial"/>
    <s v="Não"/>
    <s v="Não"/>
    <s v="Vespertino"/>
    <n v="160"/>
    <n v="23"/>
    <n v="0"/>
    <n v="20"/>
    <n v="16"/>
    <n v="20"/>
    <n v="23"/>
    <n v="0"/>
    <n v="0"/>
    <n v="0"/>
    <n v="0"/>
    <n v="0"/>
    <n v="0"/>
    <n v="20"/>
    <n v="23"/>
    <n v="0"/>
    <n v="0"/>
    <n v="3"/>
    <n v="4"/>
    <n v="4.6000000000000005"/>
    <n v="4"/>
    <n v="1"/>
    <n v="0.2"/>
    <n v="160"/>
    <s v="não há"/>
    <n v="0.2"/>
    <n v="0"/>
    <n v="1"/>
    <n v="15.906905952380953"/>
    <n v="4.6000000000000005"/>
  </r>
  <r>
    <n v="2016"/>
    <x v="7"/>
    <s v="Francês Básico"/>
    <s v="Desenvolvimento Educacional e Social"/>
    <s v="FIC"/>
    <s v="Não se aplica"/>
    <x v="2"/>
    <s v="Presencial"/>
    <s v="Não"/>
    <s v="Não"/>
    <s v="Vespertino"/>
    <n v="160"/>
    <n v="27"/>
    <n v="0"/>
    <n v="20"/>
    <n v="9"/>
    <n v="20"/>
    <n v="27"/>
    <n v="0"/>
    <n v="0"/>
    <n v="0"/>
    <n v="0"/>
    <n v="0"/>
    <n v="0"/>
    <n v="20"/>
    <n v="27"/>
    <n v="0"/>
    <n v="0"/>
    <n v="6"/>
    <n v="4"/>
    <n v="5.4"/>
    <n v="4"/>
    <n v="1"/>
    <n v="0.2"/>
    <n v="160"/>
    <s v="não há"/>
    <n v="0.2"/>
    <n v="0"/>
    <n v="1"/>
    <n v="15.906905952380953"/>
    <n v="5.4"/>
  </r>
  <r>
    <n v="2016"/>
    <x v="7"/>
    <s v="Operador de Computador"/>
    <s v="Informação e Comunicação"/>
    <s v="FIC"/>
    <s v="PROEJA-Ens.Médio"/>
    <x v="2"/>
    <s v="Presencial"/>
    <s v="Não"/>
    <s v="Não"/>
    <s v="Matutino"/>
    <n v="160"/>
    <n v="20"/>
    <n v="20"/>
    <n v="20"/>
    <n v="0"/>
    <n v="20"/>
    <n v="20"/>
    <n v="0"/>
    <n v="0"/>
    <n v="0"/>
    <n v="0"/>
    <n v="0"/>
    <n v="0"/>
    <n v="20"/>
    <n v="20"/>
    <n v="0"/>
    <n v="0"/>
    <n v="0"/>
    <n v="4"/>
    <n v="4"/>
    <n v="4"/>
    <n v="1"/>
    <n v="0.2"/>
    <n v="160"/>
    <s v="não há"/>
    <n v="0.2"/>
    <n v="0"/>
    <n v="1"/>
    <n v="15.906905952380953"/>
    <n v="4"/>
  </r>
  <r>
    <n v="2016"/>
    <x v="7"/>
    <s v="Pizzaiolo"/>
    <s v="Turismo, Hospitalidade e Lazer"/>
    <s v="FIC"/>
    <s v="Não se aplica"/>
    <x v="2"/>
    <s v="Presencial"/>
    <s v="Não"/>
    <s v="Não"/>
    <s v="Noturno"/>
    <n v="160"/>
    <n v="51"/>
    <n v="0"/>
    <n v="34"/>
    <n v="21"/>
    <n v="35"/>
    <n v="34"/>
    <n v="0"/>
    <n v="0"/>
    <n v="0"/>
    <n v="0"/>
    <n v="0"/>
    <n v="0"/>
    <n v="35"/>
    <n v="34"/>
    <n v="0"/>
    <n v="0"/>
    <n v="13"/>
    <n v="6.8000000000000007"/>
    <n v="10.200000000000001"/>
    <n v="7"/>
    <n v="1"/>
    <n v="0.2"/>
    <n v="160"/>
    <s v="não há"/>
    <n v="0.2"/>
    <n v="0"/>
    <n v="1"/>
    <n v="15.906905952380953"/>
    <n v="10.200000000000001"/>
  </r>
  <r>
    <n v="2016"/>
    <x v="7"/>
    <s v="Recepcionista de Eventos"/>
    <s v="Turismo, Hospitalidade e Lazer"/>
    <s v="FIC"/>
    <s v="Não se aplica"/>
    <x v="2"/>
    <s v="Presencial"/>
    <s v="Não"/>
    <s v="Não"/>
    <s v="Noturno"/>
    <n v="160"/>
    <n v="38"/>
    <n v="0"/>
    <n v="20"/>
    <n v="6"/>
    <n v="20"/>
    <n v="38"/>
    <n v="0"/>
    <n v="0"/>
    <n v="0"/>
    <n v="0"/>
    <n v="0"/>
    <n v="0"/>
    <n v="20"/>
    <n v="38"/>
    <n v="0"/>
    <n v="0"/>
    <n v="14"/>
    <n v="4"/>
    <n v="7.6000000000000005"/>
    <n v="4"/>
    <n v="1"/>
    <n v="0.2"/>
    <n v="160"/>
    <s v="não há"/>
    <n v="0.2"/>
    <n v="0"/>
    <n v="1"/>
    <n v="15.906905952380953"/>
    <n v="7.6000000000000005"/>
  </r>
  <r>
    <n v="2016"/>
    <x v="7"/>
    <s v="Salgadeiro"/>
    <s v="Turismo, Hospitalidade e Lazer"/>
    <s v="FIC"/>
    <s v="Não se aplica"/>
    <x v="2"/>
    <s v="Presencial"/>
    <s v="Não"/>
    <s v="Não"/>
    <s v="Noturno"/>
    <n v="160"/>
    <n v="28"/>
    <n v="0"/>
    <n v="20"/>
    <n v="8"/>
    <n v="20"/>
    <n v="28"/>
    <n v="0"/>
    <n v="0"/>
    <n v="0"/>
    <n v="0"/>
    <n v="0"/>
    <n v="0"/>
    <n v="20"/>
    <n v="28"/>
    <n v="0"/>
    <n v="0"/>
    <n v="11"/>
    <n v="4"/>
    <n v="5.6000000000000005"/>
    <n v="4"/>
    <n v="1"/>
    <n v="0.2"/>
    <n v="160"/>
    <s v="não há"/>
    <n v="0.2"/>
    <n v="0"/>
    <n v="1"/>
    <n v="15.906905952380953"/>
    <n v="5.6000000000000005"/>
  </r>
  <r>
    <n v="2016"/>
    <x v="7"/>
    <s v="Aperfeiçoamento no Serviço de Vinhos"/>
    <s v="Produção Alimentícia"/>
    <s v="FIC"/>
    <s v="Não se aplica"/>
    <x v="0"/>
    <s v="Presencial"/>
    <s v="Não"/>
    <s v="Não"/>
    <s v="Noturno"/>
    <n v="180"/>
    <n v="25"/>
    <n v="0"/>
    <n v="25"/>
    <n v="3"/>
    <n v="30"/>
    <n v="135"/>
    <n v="0"/>
    <n v="0"/>
    <n v="0"/>
    <n v="0"/>
    <n v="0"/>
    <n v="0"/>
    <n v="30"/>
    <n v="135"/>
    <n v="0"/>
    <n v="0"/>
    <n v="16"/>
    <n v="5.625"/>
    <n v="5.625"/>
    <n v="6.75"/>
    <n v="1"/>
    <n v="0.22500000000000001"/>
    <n v="180"/>
    <s v="não há"/>
    <n v="0.22500000000000001"/>
    <n v="0"/>
    <n v="1"/>
    <n v="15.906905952380953"/>
    <n v="5.625"/>
  </r>
  <r>
    <n v="2016"/>
    <x v="7"/>
    <s v="Bartender"/>
    <s v="Turismo, Hospitalidade e Lazer"/>
    <s v="FIC"/>
    <s v="Não se aplica"/>
    <x v="0"/>
    <s v="Presencial"/>
    <s v="Não"/>
    <s v="Não"/>
    <s v="Noturno"/>
    <n v="200"/>
    <n v="38"/>
    <n v="0"/>
    <n v="38"/>
    <n v="11"/>
    <n v="40"/>
    <n v="220"/>
    <n v="0"/>
    <n v="0"/>
    <n v="0"/>
    <n v="0"/>
    <n v="0"/>
    <n v="0"/>
    <n v="40"/>
    <n v="220"/>
    <n v="0"/>
    <n v="0"/>
    <n v="20"/>
    <n v="9.5"/>
    <n v="9.5"/>
    <n v="10"/>
    <n v="1"/>
    <n v="0.25"/>
    <n v="200"/>
    <s v="não há"/>
    <n v="0.25"/>
    <n v="0"/>
    <n v="1"/>
    <n v="15.906905952380953"/>
    <n v="9.5"/>
  </r>
  <r>
    <n v="2016"/>
    <x v="7"/>
    <s v="Bartender"/>
    <s v="Turismo, Hospitalidade e Lazer"/>
    <s v="FIC"/>
    <s v="Não se aplica"/>
    <x v="0"/>
    <s v="Presencial"/>
    <s v="Não"/>
    <s v="Não"/>
    <s v="Vespertino"/>
    <n v="200"/>
    <n v="27"/>
    <n v="0"/>
    <n v="27"/>
    <n v="12"/>
    <n v="40"/>
    <n v="143"/>
    <n v="0"/>
    <n v="0"/>
    <n v="0"/>
    <n v="0"/>
    <n v="0"/>
    <n v="0"/>
    <n v="40"/>
    <n v="143"/>
    <n v="0"/>
    <n v="0"/>
    <n v="9"/>
    <n v="6.75"/>
    <n v="6.75"/>
    <n v="10"/>
    <n v="1"/>
    <n v="0.25"/>
    <n v="200"/>
    <s v="não há"/>
    <n v="0.25"/>
    <n v="0"/>
    <n v="1"/>
    <n v="15.906905952380953"/>
    <n v="6.75"/>
  </r>
  <r>
    <n v="2016"/>
    <x v="7"/>
    <s v="Confeiteiro"/>
    <s v="Produção Alimentícia"/>
    <s v="FIC"/>
    <s v="Não se aplica"/>
    <x v="2"/>
    <s v="Presencial"/>
    <s v="Não"/>
    <s v="Não"/>
    <s v="Noturno"/>
    <n v="200"/>
    <n v="26"/>
    <n v="0"/>
    <n v="20"/>
    <n v="12"/>
    <n v="20"/>
    <n v="26"/>
    <n v="0"/>
    <n v="0"/>
    <n v="0"/>
    <n v="0"/>
    <n v="0"/>
    <n v="0"/>
    <n v="20"/>
    <n v="26"/>
    <n v="0"/>
    <n v="0"/>
    <n v="8"/>
    <n v="5"/>
    <n v="6.5"/>
    <n v="5"/>
    <n v="1"/>
    <n v="0.25"/>
    <n v="200"/>
    <s v="não há"/>
    <n v="0.25"/>
    <n v="0"/>
    <n v="1"/>
    <n v="15.906905952380953"/>
    <n v="6.5"/>
  </r>
  <r>
    <n v="2016"/>
    <x v="7"/>
    <s v="Espanhol Básico"/>
    <s v="Desenvolvimento Educacional e Social"/>
    <s v="FIC"/>
    <s v="Não se aplica"/>
    <x v="3"/>
    <s v="A distância"/>
    <s v="Não"/>
    <s v="Não"/>
    <s v="Vespertino"/>
    <n v="200"/>
    <n v="23"/>
    <n v="0"/>
    <n v="11"/>
    <n v="3"/>
    <n v="11"/>
    <n v="0"/>
    <n v="14"/>
    <n v="7"/>
    <n v="0"/>
    <n v="0"/>
    <n v="0"/>
    <n v="0"/>
    <n v="11"/>
    <n v="7"/>
    <n v="0"/>
    <n v="0"/>
    <n v="3"/>
    <n v="2.75"/>
    <n v="5.75"/>
    <n v="2.75"/>
    <n v="1"/>
    <n v="0.25"/>
    <n v="200"/>
    <s v="não há"/>
    <n v="0.25"/>
    <n v="0"/>
    <n v="1"/>
    <n v="15.906905952380953"/>
    <n v="5.75"/>
  </r>
  <r>
    <n v="2016"/>
    <x v="7"/>
    <s v="Inglês Básico"/>
    <s v="Desenvolvimento Educacional e Social"/>
    <s v="FIC"/>
    <s v="Não se aplica"/>
    <x v="3"/>
    <s v="A distância"/>
    <s v="Não"/>
    <s v="Não"/>
    <s v="Vespertino"/>
    <n v="200"/>
    <n v="25"/>
    <n v="0"/>
    <n v="16"/>
    <n v="4"/>
    <n v="16"/>
    <n v="0"/>
    <n v="0"/>
    <n v="0"/>
    <n v="0"/>
    <n v="0"/>
    <n v="0"/>
    <n v="0"/>
    <n v="16"/>
    <n v="0"/>
    <n v="0"/>
    <n v="0"/>
    <n v="1"/>
    <n v="4"/>
    <n v="6.25"/>
    <n v="4"/>
    <n v="1"/>
    <n v="0.25"/>
    <n v="200"/>
    <s v="não há"/>
    <n v="0.25"/>
    <n v="0"/>
    <n v="1"/>
    <n v="15.906905952380953"/>
    <n v="6.25"/>
  </r>
  <r>
    <n v="2016"/>
    <x v="7"/>
    <s v="Padeiro"/>
    <s v="Produção Alimentícia"/>
    <s v="FIC"/>
    <s v="Não se aplica"/>
    <x v="2"/>
    <s v="Presencial"/>
    <s v="Não"/>
    <s v="Não"/>
    <s v="Noturno"/>
    <n v="200"/>
    <n v="20"/>
    <n v="20"/>
    <n v="20"/>
    <n v="0"/>
    <n v="20"/>
    <n v="20"/>
    <n v="0"/>
    <n v="0"/>
    <n v="0"/>
    <n v="0"/>
    <n v="0"/>
    <n v="0"/>
    <n v="20"/>
    <n v="20"/>
    <n v="0"/>
    <n v="0"/>
    <n v="0"/>
    <n v="5"/>
    <n v="5"/>
    <n v="5"/>
    <n v="1"/>
    <n v="0.25"/>
    <n v="200"/>
    <s v="não há"/>
    <n v="0.25"/>
    <n v="0"/>
    <n v="1"/>
    <n v="15.906905952380953"/>
    <n v="5"/>
  </r>
  <r>
    <n v="2016"/>
    <x v="7"/>
    <s v="Padeiro"/>
    <s v="Produção Alimentícia"/>
    <s v="FIC"/>
    <s v="Não se aplica"/>
    <x v="2"/>
    <s v="Presencial"/>
    <s v="Não"/>
    <s v="Não"/>
    <s v="Vespertino"/>
    <n v="200"/>
    <n v="17"/>
    <n v="0"/>
    <n v="17"/>
    <n v="15"/>
    <n v="20"/>
    <n v="17"/>
    <n v="0"/>
    <n v="0"/>
    <n v="0"/>
    <n v="0"/>
    <n v="0"/>
    <n v="0"/>
    <n v="20"/>
    <n v="17"/>
    <n v="0"/>
    <n v="0"/>
    <n v="2"/>
    <n v="4.25"/>
    <n v="4.25"/>
    <n v="5"/>
    <n v="1"/>
    <n v="0.25"/>
    <n v="200"/>
    <s v="não há"/>
    <n v="0.25"/>
    <n v="0"/>
    <n v="1"/>
    <n v="15.906905952380953"/>
    <n v="4.25"/>
  </r>
  <r>
    <n v="2016"/>
    <x v="7"/>
    <s v="Educação para Diversidade com Ênfase em Educação de Jovens e Adultos"/>
    <s v="Desenvolvimento Educacional e Social"/>
    <s v="Especialização (lato sensu)"/>
    <s v="Não se aplica"/>
    <x v="5"/>
    <s v="A distância"/>
    <s v="Sim"/>
    <s v="Não"/>
    <s v="Vespertino"/>
    <n v="480"/>
    <n v="2"/>
    <n v="1"/>
    <n v="0"/>
    <n v="0"/>
    <n v="0"/>
    <n v="0"/>
    <n v="0"/>
    <n v="0"/>
    <n v="0"/>
    <n v="0"/>
    <n v="0"/>
    <n v="0"/>
    <n v="0"/>
    <n v="0"/>
    <n v="0"/>
    <n v="0"/>
    <n v="1"/>
    <n v="0"/>
    <n v="0.45"/>
    <n v="0"/>
    <n v="1"/>
    <n v="0.22500000000000001"/>
    <n v="480"/>
    <n v="360"/>
    <n v="2"/>
    <n v="0"/>
    <n v="1.66"/>
    <n v="15.906905952380953"/>
    <n v="0.747"/>
  </r>
  <r>
    <n v="2016"/>
    <x v="7"/>
    <s v="Formação Pedagógica para Docência na Educação Profissional e Tecnológica"/>
    <s v="Desenvolvimento Educacional e Social"/>
    <s v="Especialização (lato sensu)"/>
    <s v="Não se aplica"/>
    <x v="5"/>
    <s v="A distância"/>
    <s v="Sim"/>
    <s v="Não"/>
    <s v="Vespertino"/>
    <n v="560"/>
    <n v="26"/>
    <n v="21"/>
    <n v="12"/>
    <n v="0"/>
    <n v="12"/>
    <n v="0"/>
    <n v="11"/>
    <n v="11"/>
    <n v="0"/>
    <n v="0"/>
    <n v="0"/>
    <n v="0"/>
    <n v="12"/>
    <n v="11"/>
    <n v="0"/>
    <n v="0"/>
    <n v="5"/>
    <n v="2.7"/>
    <n v="5.8500000000000005"/>
    <n v="2.7"/>
    <n v="1"/>
    <n v="0.22500000000000001"/>
    <n v="560"/>
    <n v="360"/>
    <n v="2"/>
    <n v="0"/>
    <n v="1.66"/>
    <n v="15.906905952380953"/>
    <n v="9.7110000000000003"/>
  </r>
  <r>
    <n v="2016"/>
    <x v="7"/>
    <s v="Guia de Turismo"/>
    <s v="Turismo, Hospitalidade e Lazer"/>
    <s v="Técnico"/>
    <s v="Subsequente"/>
    <x v="6"/>
    <s v="Presencial"/>
    <s v="Não"/>
    <s v="Não"/>
    <s v="Noturno"/>
    <n v="800"/>
    <n v="25"/>
    <n v="0"/>
    <n v="0"/>
    <n v="22"/>
    <n v="0"/>
    <n v="0"/>
    <n v="0"/>
    <n v="0"/>
    <n v="0"/>
    <n v="0"/>
    <n v="0"/>
    <n v="0"/>
    <n v="0"/>
    <n v="0"/>
    <n v="0"/>
    <n v="0"/>
    <n v="0"/>
    <n v="0"/>
    <n v="26.75"/>
    <n v="0"/>
    <n v="1.07"/>
    <n v="1"/>
    <n v="800"/>
    <n v="800"/>
    <n v="1"/>
    <n v="0"/>
    <n v="1"/>
    <n v="15.906905952380953"/>
    <n v="26.75"/>
  </r>
  <r>
    <n v="2016"/>
    <x v="7"/>
    <s v="Guia de Turismo"/>
    <s v="Turismo, Hospitalidade e Lazer"/>
    <s v="Técnico"/>
    <s v="Subsequente"/>
    <x v="0"/>
    <s v="Presencial"/>
    <s v="Não"/>
    <s v="Não"/>
    <s v="Noturno"/>
    <n v="800"/>
    <n v="38"/>
    <n v="26"/>
    <n v="38"/>
    <n v="0"/>
    <n v="40"/>
    <n v="115"/>
    <n v="3"/>
    <n v="3"/>
    <n v="0"/>
    <n v="0"/>
    <n v="0"/>
    <n v="0"/>
    <n v="40"/>
    <n v="118"/>
    <n v="0"/>
    <n v="0"/>
    <n v="8"/>
    <n v="40.660000000000004"/>
    <n v="40.660000000000004"/>
    <n v="42.800000000000004"/>
    <n v="1.07"/>
    <n v="1"/>
    <n v="800"/>
    <n v="800"/>
    <n v="1"/>
    <n v="0"/>
    <n v="1"/>
    <n v="15.906905952380953"/>
    <n v="40.660000000000004"/>
  </r>
  <r>
    <n v="2016"/>
    <x v="7"/>
    <s v="Guia de Turismo"/>
    <s v="Turismo, Hospitalidade e Lazer"/>
    <s v="Técnico"/>
    <s v="Subsequente"/>
    <x v="0"/>
    <s v="Presencial"/>
    <s v="Não"/>
    <s v="Não"/>
    <s v="Vespertino"/>
    <n v="800"/>
    <n v="41"/>
    <n v="0"/>
    <n v="34"/>
    <n v="23"/>
    <n v="40"/>
    <n v="106"/>
    <n v="16"/>
    <n v="13"/>
    <n v="0"/>
    <n v="0"/>
    <n v="0"/>
    <n v="0"/>
    <n v="40"/>
    <n v="119"/>
    <n v="0"/>
    <n v="0"/>
    <n v="5"/>
    <n v="36.380000000000003"/>
    <n v="43.870000000000005"/>
    <n v="42.800000000000004"/>
    <n v="1.07"/>
    <n v="1"/>
    <n v="800"/>
    <n v="800"/>
    <n v="1"/>
    <n v="0"/>
    <n v="1"/>
    <n v="15.906905952380953"/>
    <n v="43.870000000000005"/>
  </r>
  <r>
    <n v="2016"/>
    <x v="7"/>
    <s v="Eventos"/>
    <s v="Turismo, Hospitalidade e Lazer"/>
    <s v="Técnico"/>
    <s v="Subsequente"/>
    <x v="0"/>
    <s v="Presencial"/>
    <s v="Não"/>
    <s v="Não"/>
    <s v="Noturno"/>
    <n v="860"/>
    <n v="82"/>
    <n v="27"/>
    <n v="82"/>
    <n v="14"/>
    <n v="82"/>
    <n v="423"/>
    <n v="0"/>
    <n v="0"/>
    <n v="0"/>
    <n v="0"/>
    <n v="0"/>
    <n v="0"/>
    <n v="82"/>
    <n v="423"/>
    <n v="0"/>
    <n v="0"/>
    <n v="26"/>
    <n v="90.2"/>
    <n v="90.2"/>
    <n v="90.2"/>
    <n v="1.1000000000000001"/>
    <n v="1"/>
    <n v="860"/>
    <n v="800"/>
    <n v="1"/>
    <n v="0"/>
    <n v="1"/>
    <n v="15.906905952380953"/>
    <n v="90.2"/>
  </r>
  <r>
    <n v="2016"/>
    <x v="7"/>
    <s v="Eventos"/>
    <s v="Turismo, Hospitalidade e Lazer"/>
    <s v="Técnico"/>
    <s v="Subsequente"/>
    <x v="0"/>
    <s v="Presencial"/>
    <s v="Não"/>
    <s v="Não"/>
    <s v="Vespertino"/>
    <n v="860"/>
    <n v="31"/>
    <n v="2"/>
    <n v="30"/>
    <n v="12"/>
    <n v="40"/>
    <n v="94"/>
    <n v="9"/>
    <n v="18"/>
    <n v="0"/>
    <n v="0"/>
    <n v="0"/>
    <n v="0"/>
    <n v="40"/>
    <n v="112"/>
    <n v="0"/>
    <n v="0"/>
    <n v="3"/>
    <n v="33"/>
    <n v="34.1"/>
    <n v="44"/>
    <n v="1.1000000000000001"/>
    <n v="1"/>
    <n v="860"/>
    <n v="800"/>
    <n v="1"/>
    <n v="0"/>
    <n v="1"/>
    <n v="15.906905952380953"/>
    <n v="34.1"/>
  </r>
  <r>
    <n v="2016"/>
    <x v="7"/>
    <s v="Panificação e Confeitaria"/>
    <s v="Produção Alimentícia"/>
    <s v="Técnico"/>
    <s v="Subsequente"/>
    <x v="0"/>
    <s v="Presencial"/>
    <s v="Não"/>
    <s v="Não"/>
    <s v="Matutino"/>
    <n v="1140"/>
    <n v="36"/>
    <n v="20"/>
    <n v="32"/>
    <n v="0"/>
    <n v="40"/>
    <n v="461"/>
    <n v="0"/>
    <n v="0"/>
    <n v="3"/>
    <n v="24"/>
    <n v="0"/>
    <n v="0"/>
    <n v="43"/>
    <n v="485"/>
    <n v="0"/>
    <n v="0"/>
    <n v="12"/>
    <n v="24.533333333333331"/>
    <n v="27.599999999999998"/>
    <n v="32.966666666666661"/>
    <n v="1.1499999999999999"/>
    <n v="0.66666666666666663"/>
    <n v="1140"/>
    <n v="800"/>
    <n v="1.5"/>
    <n v="0"/>
    <n v="1"/>
    <n v="15.906905952380953"/>
    <n v="27.599999999999998"/>
  </r>
  <r>
    <n v="2016"/>
    <x v="7"/>
    <s v="Panificação e Confeitaria"/>
    <s v="Produção Alimentícia"/>
    <s v="Técnico"/>
    <s v="Subsequente"/>
    <x v="0"/>
    <s v="Presencial"/>
    <s v="Não"/>
    <s v="Não"/>
    <s v="Noturno"/>
    <n v="1140"/>
    <n v="60"/>
    <n v="35"/>
    <n v="42"/>
    <n v="12"/>
    <n v="42"/>
    <n v="314"/>
    <n v="0"/>
    <n v="0"/>
    <n v="0"/>
    <n v="0"/>
    <n v="0"/>
    <n v="0"/>
    <n v="42"/>
    <n v="314"/>
    <n v="0"/>
    <n v="0"/>
    <n v="9"/>
    <n v="32.199999999999996"/>
    <n v="46"/>
    <n v="32.199999999999996"/>
    <n v="1.1499999999999999"/>
    <n v="0.66666666666666663"/>
    <n v="1140"/>
    <n v="800"/>
    <n v="1.5"/>
    <n v="0"/>
    <n v="1"/>
    <n v="15.906905952380953"/>
    <n v="46"/>
  </r>
  <r>
    <n v="2016"/>
    <x v="7"/>
    <s v="Panificação e Confeitaria"/>
    <s v="Produção Alimentícia"/>
    <s v="Técnico"/>
    <s v="Subsequente"/>
    <x v="0"/>
    <s v="Presencial"/>
    <s v="Não"/>
    <s v="Não"/>
    <s v="Vespertino"/>
    <n v="1140"/>
    <n v="44"/>
    <n v="0"/>
    <n v="0"/>
    <n v="26"/>
    <n v="0"/>
    <n v="0"/>
    <n v="0"/>
    <n v="0"/>
    <n v="0"/>
    <n v="0"/>
    <n v="0"/>
    <n v="0"/>
    <n v="0"/>
    <n v="0"/>
    <n v="0"/>
    <n v="0"/>
    <n v="10"/>
    <n v="0"/>
    <n v="33.733333333333327"/>
    <n v="0"/>
    <n v="1.1499999999999999"/>
    <n v="0.66666666666666663"/>
    <n v="1140"/>
    <n v="800"/>
    <n v="1.5"/>
    <n v="0"/>
    <n v="1"/>
    <n v="15.906905952380953"/>
    <n v="33.733333333333327"/>
  </r>
  <r>
    <n v="2016"/>
    <x v="7"/>
    <s v="Gastronomia"/>
    <s v="Turismo, Hospitalidade e Lazer"/>
    <s v="Técnico"/>
    <s v="Subsequente"/>
    <x v="0"/>
    <s v="Presencial"/>
    <s v="Não"/>
    <s v="Não"/>
    <s v="Noturno"/>
    <n v="1170"/>
    <n v="64"/>
    <n v="35"/>
    <n v="42"/>
    <n v="15"/>
    <n v="42"/>
    <n v="652"/>
    <n v="0"/>
    <n v="0"/>
    <n v="0"/>
    <n v="0"/>
    <n v="0"/>
    <n v="0"/>
    <n v="42"/>
    <n v="652"/>
    <n v="0"/>
    <n v="0"/>
    <n v="14"/>
    <n v="33.599999999999994"/>
    <n v="51.199999999999996"/>
    <n v="33.599999999999994"/>
    <n v="1.2"/>
    <n v="0.66666666666666663"/>
    <n v="1170"/>
    <n v="800"/>
    <n v="1.5"/>
    <n v="0"/>
    <n v="1"/>
    <n v="15.906905952380953"/>
    <n v="51.199999999999996"/>
  </r>
  <r>
    <n v="2016"/>
    <x v="7"/>
    <s v="Gastronomia"/>
    <s v="Turismo, Hospitalidade e Lazer"/>
    <s v="Técnico"/>
    <s v="Subsequente"/>
    <x v="0"/>
    <s v="Presencial"/>
    <s v="Não"/>
    <s v="Não"/>
    <s v="Vespertino"/>
    <n v="1170"/>
    <n v="117"/>
    <n v="48"/>
    <n v="70"/>
    <n v="16"/>
    <n v="80"/>
    <n v="606"/>
    <n v="0"/>
    <n v="0"/>
    <n v="0"/>
    <n v="0"/>
    <n v="0"/>
    <n v="0"/>
    <n v="80"/>
    <n v="606"/>
    <n v="0"/>
    <n v="0"/>
    <n v="14"/>
    <n v="56"/>
    <n v="93.6"/>
    <n v="64"/>
    <n v="1.2"/>
    <n v="0.66666666666666663"/>
    <n v="1170"/>
    <n v="800"/>
    <n v="1.5"/>
    <n v="0"/>
    <n v="1"/>
    <n v="15.906905952380953"/>
    <n v="93.6"/>
  </r>
  <r>
    <n v="2016"/>
    <x v="7"/>
    <s v="Guia de Turismo"/>
    <s v="Turismo, Hospitalidade e Lazer"/>
    <s v="Técnico"/>
    <s v="PROEJA - integrado"/>
    <x v="6"/>
    <s v="Presencial"/>
    <s v="Não"/>
    <s v="Não"/>
    <s v="Noturno"/>
    <n v="2000"/>
    <n v="10"/>
    <n v="3"/>
    <n v="0"/>
    <n v="7"/>
    <n v="0"/>
    <n v="0"/>
    <n v="0"/>
    <n v="0"/>
    <n v="0"/>
    <n v="0"/>
    <n v="0"/>
    <n v="0"/>
    <n v="0"/>
    <n v="0"/>
    <n v="0"/>
    <n v="0"/>
    <n v="0"/>
    <n v="0"/>
    <n v="12.840000000000002"/>
    <n v="0"/>
    <n v="1.07"/>
    <n v="1.2"/>
    <n v="2000"/>
    <n v="2400"/>
    <n v="2.5"/>
    <n v="2400"/>
    <n v="1"/>
    <n v="15.906905952380953"/>
    <n v="12.840000000000002"/>
  </r>
  <r>
    <n v="2016"/>
    <x v="7"/>
    <s v="Gastronomia"/>
    <s v="Turismo, Hospitalidade e Lazer"/>
    <s v="Tecnologia"/>
    <s v="Não se aplica"/>
    <x v="0"/>
    <s v="Presencial"/>
    <s v="Não"/>
    <s v="Não"/>
    <s v="Matutino"/>
    <n v="2232"/>
    <n v="94"/>
    <n v="72"/>
    <n v="42"/>
    <n v="13"/>
    <n v="42"/>
    <n v="525"/>
    <n v="0"/>
    <n v="0"/>
    <n v="3"/>
    <n v="66"/>
    <n v="20"/>
    <n v="1267"/>
    <n v="65"/>
    <n v="1858"/>
    <n v="1"/>
    <n v="2"/>
    <n v="2"/>
    <n v="33.599999999999994"/>
    <n v="75.199999999999989"/>
    <n v="52"/>
    <n v="1.2"/>
    <n v="0.66666666666666663"/>
    <n v="2232"/>
    <n v="1600"/>
    <n v="3"/>
    <n v="0"/>
    <n v="1.1100000000000001"/>
    <n v="15.906905952380953"/>
    <n v="83.471999999999994"/>
  </r>
  <r>
    <n v="2016"/>
    <x v="7"/>
    <s v="Hotelaria"/>
    <s v="Turismo, Hospitalidade e Lazer"/>
    <s v="Tecnologia"/>
    <s v="Não se aplica"/>
    <x v="0"/>
    <s v="Presencial"/>
    <s v="Não"/>
    <s v="Não"/>
    <s v="Matutino"/>
    <n v="2272"/>
    <n v="99"/>
    <n v="64"/>
    <n v="41"/>
    <n v="20"/>
    <n v="41"/>
    <n v="69"/>
    <n v="3"/>
    <n v="31"/>
    <n v="9"/>
    <n v="17"/>
    <n v="20"/>
    <n v="409"/>
    <n v="70"/>
    <n v="526"/>
    <n v="1"/>
    <n v="3"/>
    <n v="9"/>
    <n v="29.793333333333337"/>
    <n v="71.94"/>
    <n v="50.866666666666674"/>
    <n v="1.0900000000000001"/>
    <n v="0.66666666666666663"/>
    <n v="2272"/>
    <n v="1600"/>
    <n v="3"/>
    <n v="0"/>
    <n v="1.1100000000000001"/>
    <n v="15.906905952380953"/>
    <n v="79.853400000000008"/>
  </r>
  <r>
    <n v="2016"/>
    <x v="7"/>
    <s v="Gastronomia"/>
    <s v="Produção Alimentícia"/>
    <s v="Técnico"/>
    <s v="PROEJA - concomitante"/>
    <x v="0"/>
    <s v="Presencial"/>
    <s v="Não"/>
    <s v="Não"/>
    <s v="Noturno"/>
    <n v="2400"/>
    <n v="35"/>
    <n v="25"/>
    <n v="35"/>
    <n v="0"/>
    <n v="40"/>
    <n v="438"/>
    <n v="0"/>
    <n v="0"/>
    <n v="0"/>
    <n v="0"/>
    <n v="0"/>
    <n v="0"/>
    <n v="40"/>
    <n v="438"/>
    <n v="0"/>
    <n v="0"/>
    <n v="8"/>
    <n v="14"/>
    <n v="14"/>
    <n v="16"/>
    <n v="1.2"/>
    <n v="0.33333333333333331"/>
    <n v="2400"/>
    <n v="800"/>
    <n v="3"/>
    <n v="0"/>
    <n v="1"/>
    <n v="15.906905952380953"/>
    <n v="14"/>
  </r>
  <r>
    <n v="2016"/>
    <x v="7"/>
    <s v="Gastronomia"/>
    <s v="Produção Alimentícia"/>
    <s v="Técnico"/>
    <s v="PROEJA - integrado"/>
    <x v="0"/>
    <s v="Presencial"/>
    <s v="Não"/>
    <s v="Não"/>
    <s v="Noturno"/>
    <n v="2400"/>
    <n v="34"/>
    <n v="14"/>
    <n v="0"/>
    <n v="4"/>
    <n v="0"/>
    <n v="0"/>
    <n v="0"/>
    <n v="0"/>
    <n v="0"/>
    <n v="0"/>
    <n v="0"/>
    <n v="0"/>
    <n v="0"/>
    <n v="0"/>
    <n v="0"/>
    <n v="0"/>
    <n v="1"/>
    <n v="0"/>
    <n v="40.799999999999997"/>
    <n v="0"/>
    <n v="1.2"/>
    <n v="1"/>
    <n v="2400"/>
    <n v="2400"/>
    <n v="3"/>
    <n v="2400"/>
    <n v="1"/>
    <n v="15.906905952380953"/>
    <n v="40.799999999999997"/>
  </r>
  <r>
    <n v="2016"/>
    <x v="8"/>
    <s v="Ferramentas Online"/>
    <s v="Informação e Comunicação"/>
    <s v="FIC"/>
    <s v="Não se aplica"/>
    <x v="0"/>
    <s v="Presencial"/>
    <s v="Não"/>
    <s v="Não"/>
    <s v="Matutino"/>
    <n v="30"/>
    <n v="11"/>
    <n v="0"/>
    <n v="11"/>
    <n v="6"/>
    <n v="15"/>
    <n v="15"/>
    <n v="7"/>
    <n v="3"/>
    <n v="0"/>
    <n v="0"/>
    <n v="0"/>
    <n v="0"/>
    <n v="15"/>
    <n v="18"/>
    <n v="0"/>
    <n v="0"/>
    <n v="5"/>
    <n v="0.41249999999999998"/>
    <n v="0.41249999999999998"/>
    <n v="0.5625"/>
    <n v="1"/>
    <n v="3.7499999999999999E-2"/>
    <n v="30"/>
    <s v="não há"/>
    <n v="3.7499999999999999E-2"/>
    <n v="0"/>
    <n v="1"/>
    <n v="15.013825757575757"/>
    <n v="0.41249999999999998"/>
  </r>
  <r>
    <n v="2016"/>
    <x v="8"/>
    <s v="Introdução ao Linux"/>
    <s v="Informação e Comunicação"/>
    <s v="FIC"/>
    <s v="Não se aplica"/>
    <x v="0"/>
    <s v="Presencial"/>
    <s v="Não"/>
    <s v="Não"/>
    <s v="Noturno"/>
    <n v="30"/>
    <n v="7"/>
    <n v="0"/>
    <n v="7"/>
    <n v="1"/>
    <n v="15"/>
    <n v="5"/>
    <n v="11"/>
    <n v="3"/>
    <n v="0"/>
    <n v="0"/>
    <n v="0"/>
    <n v="0"/>
    <n v="15"/>
    <n v="8"/>
    <n v="0"/>
    <n v="0"/>
    <n v="6"/>
    <n v="0.26250000000000001"/>
    <n v="0.26250000000000001"/>
    <n v="0.5625"/>
    <n v="1"/>
    <n v="3.7499999999999999E-2"/>
    <n v="30"/>
    <s v="não há"/>
    <n v="3.7499999999999999E-2"/>
    <n v="0"/>
    <n v="1"/>
    <n v="15.013825757575757"/>
    <n v="0.26250000000000001"/>
  </r>
  <r>
    <n v="2016"/>
    <x v="8"/>
    <s v="Tratamento de Imagens com Software Livre"/>
    <s v="Informação e Comunicação"/>
    <s v="FIC"/>
    <s v="Não se aplica"/>
    <x v="0"/>
    <s v="Presencial"/>
    <s v="Não"/>
    <s v="Não"/>
    <s v="Noturno"/>
    <n v="30"/>
    <n v="10"/>
    <n v="0"/>
    <n v="10"/>
    <n v="3"/>
    <n v="15"/>
    <n v="13"/>
    <n v="10"/>
    <n v="5"/>
    <n v="0"/>
    <n v="0"/>
    <n v="0"/>
    <n v="0"/>
    <n v="15"/>
    <n v="18"/>
    <n v="0"/>
    <n v="0"/>
    <n v="3"/>
    <n v="0.375"/>
    <n v="0.375"/>
    <n v="0.5625"/>
    <n v="1"/>
    <n v="3.7499999999999999E-2"/>
    <n v="30"/>
    <s v="não há"/>
    <n v="3.7499999999999999E-2"/>
    <n v="0"/>
    <n v="1"/>
    <n v="15.013825757575757"/>
    <n v="0.375"/>
  </r>
  <r>
    <n v="2016"/>
    <x v="8"/>
    <s v="Salsa e Zouk Iniciante"/>
    <s v="Produção Cultural e Design"/>
    <s v="FIC"/>
    <s v="Não se aplica"/>
    <x v="0"/>
    <s v="Presencial"/>
    <s v="Não"/>
    <s v="Não"/>
    <s v="Noturno"/>
    <n v="40"/>
    <n v="26"/>
    <n v="0"/>
    <n v="26"/>
    <n v="16"/>
    <n v="30"/>
    <n v="42"/>
    <n v="9"/>
    <n v="5"/>
    <n v="0"/>
    <n v="0"/>
    <n v="0"/>
    <n v="0"/>
    <n v="30"/>
    <n v="47"/>
    <n v="0"/>
    <n v="0"/>
    <n v="1"/>
    <n v="1.3"/>
    <n v="1.3"/>
    <n v="1.5"/>
    <n v="1"/>
    <n v="0.05"/>
    <n v="40"/>
    <s v="não há"/>
    <n v="0.05"/>
    <n v="0"/>
    <n v="1"/>
    <n v="15.013825757575757"/>
    <n v="1.3"/>
  </r>
  <r>
    <n v="2016"/>
    <x v="8"/>
    <s v="Conversação em Espanhol"/>
    <s v="Desenvolvimento Educacional e Social"/>
    <s v="FIC"/>
    <s v="Não se aplica"/>
    <x v="0"/>
    <s v="Presencial"/>
    <s v="Não"/>
    <s v="Não"/>
    <s v="Matutino"/>
    <n v="45"/>
    <n v="11"/>
    <n v="0"/>
    <n v="11"/>
    <n v="5"/>
    <n v="20"/>
    <n v="11"/>
    <n v="15"/>
    <n v="6"/>
    <n v="0"/>
    <n v="0"/>
    <n v="0"/>
    <n v="0"/>
    <n v="20"/>
    <n v="17"/>
    <n v="0"/>
    <n v="0"/>
    <n v="0"/>
    <n v="0.61875000000000002"/>
    <n v="0.61875000000000002"/>
    <n v="1.125"/>
    <n v="1"/>
    <n v="5.6250000000000001E-2"/>
    <n v="45"/>
    <s v="não há"/>
    <n v="5.6250000000000001E-2"/>
    <n v="0"/>
    <n v="1"/>
    <n v="15.013825757575757"/>
    <n v="0.61875000000000002"/>
  </r>
  <r>
    <n v="2016"/>
    <x v="8"/>
    <s v="Conversação em Espanhol"/>
    <s v="Desenvolvimento Educacional e Social"/>
    <s v="FIC"/>
    <s v="Não se aplica"/>
    <x v="0"/>
    <s v="Presencial"/>
    <s v="Não"/>
    <s v="Não"/>
    <s v="Noturno"/>
    <n v="45"/>
    <n v="19"/>
    <n v="0"/>
    <n v="19"/>
    <n v="9"/>
    <n v="20"/>
    <n v="34"/>
    <n v="2"/>
    <n v="5"/>
    <n v="0"/>
    <n v="0"/>
    <n v="0"/>
    <n v="0"/>
    <n v="20"/>
    <n v="39"/>
    <n v="0"/>
    <n v="0"/>
    <n v="8"/>
    <n v="1.0687500000000001"/>
    <n v="1.0687500000000001"/>
    <n v="1.125"/>
    <n v="1"/>
    <n v="5.6250000000000001E-2"/>
    <n v="45"/>
    <s v="não há"/>
    <n v="5.6250000000000001E-2"/>
    <n v="0"/>
    <n v="1"/>
    <n v="15.013825757575757"/>
    <n v="1.0687500000000001"/>
  </r>
  <r>
    <n v="2016"/>
    <x v="8"/>
    <s v="Balé Clássico"/>
    <s v="Produção Cultural e Design"/>
    <s v="FIC"/>
    <s v="Não se aplica"/>
    <x v="0"/>
    <s v="Presencial"/>
    <s v="Não"/>
    <s v="Não"/>
    <s v="Vespertino"/>
    <n v="60"/>
    <n v="13"/>
    <n v="0"/>
    <n v="13"/>
    <n v="4"/>
    <n v="20"/>
    <n v="13"/>
    <n v="12"/>
    <n v="5"/>
    <n v="0"/>
    <n v="0"/>
    <n v="0"/>
    <n v="0"/>
    <n v="20"/>
    <n v="18"/>
    <n v="0"/>
    <n v="0"/>
    <n v="4"/>
    <n v="0.97499999999999998"/>
    <n v="0.97499999999999998"/>
    <n v="1.5"/>
    <n v="1"/>
    <n v="7.4999999999999997E-2"/>
    <n v="60"/>
    <s v="não há"/>
    <n v="7.4999999999999997E-2"/>
    <n v="0"/>
    <n v="1"/>
    <n v="15.013825757575757"/>
    <n v="0.97499999999999998"/>
  </r>
  <r>
    <n v="2016"/>
    <x v="8"/>
    <s v="Conversação em Inglês"/>
    <s v="Desenvolvimento Educacional e Social"/>
    <s v="FIC"/>
    <s v="Não se aplica"/>
    <x v="0"/>
    <s v="Presencial"/>
    <s v="Não"/>
    <s v="Não"/>
    <s v="Matutino"/>
    <n v="60"/>
    <n v="21"/>
    <n v="0"/>
    <n v="21"/>
    <n v="3"/>
    <n v="21"/>
    <n v="38"/>
    <n v="11"/>
    <n v="10"/>
    <n v="0"/>
    <n v="0"/>
    <n v="0"/>
    <n v="0"/>
    <n v="21"/>
    <n v="48"/>
    <n v="0"/>
    <n v="0"/>
    <n v="18"/>
    <n v="1.575"/>
    <n v="1.575"/>
    <n v="1.575"/>
    <n v="1"/>
    <n v="7.4999999999999997E-2"/>
    <n v="60"/>
    <s v="não há"/>
    <n v="7.4999999999999997E-2"/>
    <n v="0"/>
    <n v="1"/>
    <n v="15.013825757575757"/>
    <n v="1.575"/>
  </r>
  <r>
    <n v="2016"/>
    <x v="8"/>
    <s v="Conversação em Inglês"/>
    <s v="Desenvolvimento Educacional e Social"/>
    <s v="FIC"/>
    <s v="Não se aplica"/>
    <x v="0"/>
    <s v="Presencial"/>
    <s v="Não"/>
    <s v="Não"/>
    <s v="Noturno"/>
    <n v="60"/>
    <n v="18"/>
    <n v="0"/>
    <n v="18"/>
    <n v="10"/>
    <n v="20"/>
    <n v="87"/>
    <n v="0"/>
    <n v="0"/>
    <n v="0"/>
    <n v="0"/>
    <n v="0"/>
    <n v="0"/>
    <n v="20"/>
    <n v="87"/>
    <n v="0"/>
    <n v="0"/>
    <n v="6"/>
    <n v="1.3499999999999999"/>
    <n v="1.3499999999999999"/>
    <n v="1.5"/>
    <n v="1"/>
    <n v="7.4999999999999997E-2"/>
    <n v="60"/>
    <s v="não há"/>
    <n v="7.4999999999999997E-2"/>
    <n v="0"/>
    <n v="1"/>
    <n v="15.013825757575757"/>
    <n v="1.3499999999999999"/>
  </r>
  <r>
    <n v="2016"/>
    <x v="8"/>
    <s v="Educação Patrimonial"/>
    <s v="Turismo, Hospitalidade e Lazer"/>
    <s v="FIC"/>
    <s v="Não se aplica"/>
    <x v="0"/>
    <s v="Presencial"/>
    <s v="Sim"/>
    <s v="Não"/>
    <s v="Noturno"/>
    <n v="60"/>
    <n v="30"/>
    <n v="0"/>
    <n v="30"/>
    <n v="12"/>
    <n v="30"/>
    <n v="35"/>
    <n v="8"/>
    <n v="10"/>
    <n v="0"/>
    <n v="0"/>
    <n v="0"/>
    <n v="0"/>
    <n v="30"/>
    <n v="45"/>
    <n v="0"/>
    <n v="0"/>
    <n v="2"/>
    <n v="2.25"/>
    <n v="2.25"/>
    <n v="2.25"/>
    <n v="1"/>
    <n v="7.4999999999999997E-2"/>
    <n v="60"/>
    <s v="não há"/>
    <n v="7.4999999999999997E-2"/>
    <n v="0"/>
    <n v="1"/>
    <n v="15.013825757575757"/>
    <n v="2.25"/>
  </r>
  <r>
    <n v="2016"/>
    <x v="8"/>
    <s v="Noções Básicas de Cosmetologia"/>
    <s v="Ambiente e Saúde"/>
    <s v="FIC"/>
    <s v="Não se aplica"/>
    <x v="0"/>
    <s v="Presencial"/>
    <s v="Não"/>
    <s v="Não"/>
    <s v="Vespertino"/>
    <n v="60"/>
    <n v="21"/>
    <n v="0"/>
    <n v="21"/>
    <n v="8"/>
    <n v="40"/>
    <n v="18"/>
    <n v="20"/>
    <n v="12"/>
    <n v="0"/>
    <n v="0"/>
    <n v="0"/>
    <n v="0"/>
    <n v="40"/>
    <n v="30"/>
    <n v="0"/>
    <n v="0"/>
    <n v="4"/>
    <n v="1.575"/>
    <n v="1.575"/>
    <n v="3"/>
    <n v="1"/>
    <n v="7.4999999999999997E-2"/>
    <n v="60"/>
    <s v="não há"/>
    <n v="7.4999999999999997E-2"/>
    <n v="0"/>
    <n v="1"/>
    <n v="15.013825757575757"/>
    <n v="1.575"/>
  </r>
  <r>
    <n v="2016"/>
    <x v="8"/>
    <s v="Operações Básicas em Geoprocessamento"/>
    <s v="Ambiente e Saúde"/>
    <s v="FIC"/>
    <s v="Não se aplica"/>
    <x v="0"/>
    <s v="Presencial"/>
    <s v="Não"/>
    <s v="Não"/>
    <s v="Matutino"/>
    <n v="60"/>
    <n v="29"/>
    <n v="0"/>
    <n v="29"/>
    <n v="11"/>
    <n v="30"/>
    <n v="44"/>
    <n v="5"/>
    <n v="5"/>
    <n v="0"/>
    <n v="0"/>
    <n v="0"/>
    <n v="0"/>
    <n v="30"/>
    <n v="49"/>
    <n v="0"/>
    <n v="0"/>
    <n v="2"/>
    <n v="2.1749999999999998"/>
    <n v="2.1749999999999998"/>
    <n v="2.25"/>
    <n v="1"/>
    <n v="7.4999999999999997E-2"/>
    <n v="60"/>
    <s v="não há"/>
    <n v="7.4999999999999997E-2"/>
    <n v="0"/>
    <n v="1"/>
    <n v="15.013825757575757"/>
    <n v="2.1749999999999998"/>
  </r>
  <r>
    <n v="2016"/>
    <x v="8"/>
    <s v="Português para Fins Acadêmicos"/>
    <s v="Desenvolvimento Educacional e Social"/>
    <s v="FIC"/>
    <s v="Não se aplica"/>
    <x v="0"/>
    <s v="Presencial"/>
    <s v="Não"/>
    <s v="Não"/>
    <s v="Vespertino"/>
    <n v="60"/>
    <n v="11"/>
    <n v="0"/>
    <n v="11"/>
    <n v="3"/>
    <n v="30"/>
    <n v="11"/>
    <n v="24"/>
    <n v="5"/>
    <n v="0"/>
    <n v="0"/>
    <n v="0"/>
    <n v="0"/>
    <n v="30"/>
    <n v="16"/>
    <n v="0"/>
    <n v="0"/>
    <n v="6"/>
    <n v="0.82499999999999996"/>
    <n v="0.82499999999999996"/>
    <n v="2.25"/>
    <n v="1"/>
    <n v="7.4999999999999997E-2"/>
    <n v="60"/>
    <s v="não há"/>
    <n v="7.4999999999999997E-2"/>
    <n v="0"/>
    <n v="1"/>
    <n v="15.013825757575757"/>
    <n v="0.82499999999999996"/>
  </r>
  <r>
    <n v="2016"/>
    <x v="8"/>
    <s v="Tratamento de águas de piscinas e limpeza de caixas d'agua"/>
    <s v="Ambiente e Saúde"/>
    <s v="FIC"/>
    <s v="Não se aplica"/>
    <x v="0"/>
    <s v="Presencial"/>
    <s v="Não"/>
    <s v="Não"/>
    <s v="Vespertino"/>
    <n v="60"/>
    <n v="12"/>
    <n v="0"/>
    <n v="12"/>
    <n v="3"/>
    <n v="20"/>
    <n v="17"/>
    <n v="12"/>
    <n v="4"/>
    <n v="0"/>
    <n v="0"/>
    <n v="0"/>
    <n v="0"/>
    <n v="20"/>
    <n v="21"/>
    <n v="0"/>
    <n v="0"/>
    <n v="5"/>
    <n v="0.89999999999999991"/>
    <n v="0.89999999999999991"/>
    <n v="1.5"/>
    <n v="1"/>
    <n v="7.4999999999999997E-2"/>
    <n v="60"/>
    <s v="não há"/>
    <n v="7.4999999999999997E-2"/>
    <n v="0"/>
    <n v="1"/>
    <n v="15.013825757575757"/>
    <n v="0.89999999999999991"/>
  </r>
  <r>
    <n v="2016"/>
    <x v="8"/>
    <s v="Operações Básicas de Hospedagem"/>
    <s v="Turismo, Hospitalidade e Lazer"/>
    <s v="FIC"/>
    <s v="PROEJA-Ens.Fund."/>
    <x v="0"/>
    <s v="Presencial"/>
    <s v="Não"/>
    <s v="Não"/>
    <s v="Noturno"/>
    <n v="72"/>
    <n v="17"/>
    <n v="0"/>
    <n v="17"/>
    <n v="5"/>
    <n v="30"/>
    <n v="14"/>
    <n v="22"/>
    <n v="9"/>
    <n v="0"/>
    <n v="0"/>
    <n v="0"/>
    <n v="0"/>
    <n v="30"/>
    <n v="23"/>
    <n v="0"/>
    <n v="0"/>
    <n v="12"/>
    <n v="1.53"/>
    <n v="1.53"/>
    <n v="2.6999999999999997"/>
    <n v="1"/>
    <n v="0.09"/>
    <n v="72"/>
    <s v="não há"/>
    <n v="0.09"/>
    <n v="0"/>
    <n v="1"/>
    <n v="15.013825757575757"/>
    <n v="1.53"/>
  </r>
  <r>
    <n v="2016"/>
    <x v="8"/>
    <s v="Técnicas de atendimento ao cliente e vendas "/>
    <s v="Gestão e Negócios"/>
    <s v="FIC"/>
    <s v="PROEJA-Ens.Médio"/>
    <x v="0"/>
    <s v="Presencial"/>
    <s v="Não"/>
    <s v="Não"/>
    <s v="Noturno"/>
    <n v="78"/>
    <n v="27"/>
    <n v="0"/>
    <n v="27"/>
    <n v="11"/>
    <n v="36"/>
    <n v="29"/>
    <n v="20"/>
    <n v="11"/>
    <n v="0"/>
    <n v="0"/>
    <n v="0"/>
    <n v="0"/>
    <n v="36"/>
    <n v="40"/>
    <n v="0"/>
    <n v="0"/>
    <n v="0"/>
    <n v="2.6325000000000003"/>
    <n v="2.6325000000000003"/>
    <n v="3.5100000000000002"/>
    <n v="1"/>
    <n v="9.7500000000000003E-2"/>
    <n v="78"/>
    <s v="não há"/>
    <n v="9.7500000000000003E-2"/>
    <n v="0"/>
    <n v="1"/>
    <n v="15.013825757575757"/>
    <n v="2.6325000000000003"/>
  </r>
  <r>
    <n v="2016"/>
    <x v="8"/>
    <s v="Empreendedorismo no Setor Turístico"/>
    <s v="Turismo, Hospitalidade e Lazer"/>
    <s v="FIC"/>
    <s v="Não se aplica"/>
    <x v="0"/>
    <s v="Presencial"/>
    <s v="Não"/>
    <s v="Não"/>
    <s v="Noturno"/>
    <n v="81"/>
    <n v="30"/>
    <n v="0"/>
    <n v="30"/>
    <n v="10"/>
    <n v="30"/>
    <n v="30"/>
    <n v="10"/>
    <n v="17"/>
    <n v="0"/>
    <n v="0"/>
    <n v="0"/>
    <n v="0"/>
    <n v="30"/>
    <n v="47"/>
    <n v="0"/>
    <n v="0"/>
    <n v="19"/>
    <n v="3.0375000000000001"/>
    <n v="3.0375000000000001"/>
    <n v="3.0375000000000001"/>
    <n v="1"/>
    <n v="0.10125000000000001"/>
    <n v="81"/>
    <s v="não há"/>
    <n v="0.10125000000000001"/>
    <n v="0"/>
    <n v="1"/>
    <n v="15.013825757575757"/>
    <n v="3.0375000000000001"/>
  </r>
  <r>
    <n v="2016"/>
    <x v="8"/>
    <s v="Gestão Sustentável de Empreendimentos Turísticos"/>
    <s v="Turismo, Hospitalidade e Lazer"/>
    <s v="FIC"/>
    <s v="Não se aplica"/>
    <x v="0"/>
    <s v="Presencial"/>
    <s v="Não"/>
    <s v="Não"/>
    <s v="Noturno"/>
    <n v="96"/>
    <n v="30"/>
    <n v="0"/>
    <n v="30"/>
    <n v="4"/>
    <n v="30"/>
    <n v="33"/>
    <n v="15"/>
    <n v="15"/>
    <n v="0"/>
    <n v="0"/>
    <n v="0"/>
    <n v="0"/>
    <n v="30"/>
    <n v="48"/>
    <n v="0"/>
    <n v="0"/>
    <n v="8"/>
    <n v="3.5999999999999996"/>
    <n v="3.5999999999999996"/>
    <n v="3.5999999999999996"/>
    <n v="1"/>
    <n v="0.12"/>
    <n v="96"/>
    <s v="não há"/>
    <n v="0.12"/>
    <n v="0"/>
    <n v="1"/>
    <n v="15.013825757575757"/>
    <n v="3.5999999999999996"/>
  </r>
  <r>
    <n v="2016"/>
    <x v="8"/>
    <s v="Operações Básicas em Restaurante e Bar"/>
    <s v="Turismo, Hospitalidade e Lazer"/>
    <s v="FIC"/>
    <s v="Não se aplica"/>
    <x v="0"/>
    <s v="Presencial"/>
    <s v="Não"/>
    <s v="Não"/>
    <s v="Vespertino"/>
    <n v="96"/>
    <n v="11"/>
    <n v="0"/>
    <n v="11"/>
    <n v="6"/>
    <n v="30"/>
    <n v="21"/>
    <n v="25"/>
    <n v="7"/>
    <n v="0"/>
    <n v="0"/>
    <n v="0"/>
    <n v="0"/>
    <n v="30"/>
    <n v="28"/>
    <n v="0"/>
    <n v="0"/>
    <n v="0"/>
    <n v="1.3199999999999998"/>
    <n v="1.3199999999999998"/>
    <n v="3.5999999999999996"/>
    <n v="1"/>
    <n v="0.12"/>
    <n v="96"/>
    <s v="não há"/>
    <n v="0.12"/>
    <n v="0"/>
    <n v="1"/>
    <n v="15.013825757575757"/>
    <n v="1.3199999999999998"/>
  </r>
  <r>
    <n v="2016"/>
    <x v="8"/>
    <s v="Organização de Eventos"/>
    <s v="Turismo, Hospitalidade e Lazer"/>
    <s v="FIC"/>
    <s v="Não se aplica"/>
    <x v="0"/>
    <s v="Presencial"/>
    <s v="Não"/>
    <s v="Não"/>
    <s v="Vespertino"/>
    <n v="96"/>
    <n v="28"/>
    <n v="0"/>
    <n v="28"/>
    <n v="9"/>
    <n v="30"/>
    <n v="21"/>
    <n v="17"/>
    <n v="15"/>
    <n v="0"/>
    <n v="0"/>
    <n v="0"/>
    <n v="0"/>
    <n v="30"/>
    <n v="36"/>
    <n v="0"/>
    <n v="0"/>
    <n v="17"/>
    <n v="3.36"/>
    <n v="3.36"/>
    <n v="3.5999999999999996"/>
    <n v="1"/>
    <n v="0.12"/>
    <n v="96"/>
    <s v="não há"/>
    <n v="0.12"/>
    <n v="0"/>
    <n v="1"/>
    <n v="15.013825757575757"/>
    <n v="3.36"/>
  </r>
  <r>
    <n v="2016"/>
    <x v="8"/>
    <s v="Ceriomonialista"/>
    <s v="Turismo, Hospitalidade e Lazer"/>
    <s v="FIC"/>
    <s v="Não se aplica"/>
    <x v="2"/>
    <s v="Presencial"/>
    <s v="Não"/>
    <s v="Não"/>
    <s v="Noturno"/>
    <n v="160"/>
    <n v="22"/>
    <n v="0"/>
    <n v="22"/>
    <n v="20"/>
    <n v="22"/>
    <n v="22"/>
    <n v="0"/>
    <n v="0"/>
    <n v="0"/>
    <n v="0"/>
    <n v="0"/>
    <n v="0"/>
    <n v="22"/>
    <n v="22"/>
    <n v="0"/>
    <n v="0"/>
    <n v="2"/>
    <n v="4.4000000000000004"/>
    <n v="4.4000000000000004"/>
    <n v="4.4000000000000004"/>
    <n v="1"/>
    <n v="0.2"/>
    <n v="160"/>
    <s v="não há"/>
    <n v="0.2"/>
    <n v="0"/>
    <n v="1"/>
    <n v="15.013825757575757"/>
    <n v="4.4000000000000004"/>
  </r>
  <r>
    <n v="2016"/>
    <x v="8"/>
    <s v="Desenhista de Topografia"/>
    <s v="Infraestrutura"/>
    <s v="FIC"/>
    <s v="Não se aplica"/>
    <x v="2"/>
    <s v="Presencial"/>
    <s v="Não"/>
    <s v="Não"/>
    <s v="Noturno"/>
    <n v="160"/>
    <n v="20"/>
    <n v="0"/>
    <n v="20"/>
    <n v="6"/>
    <n v="20"/>
    <n v="20"/>
    <n v="0"/>
    <n v="0"/>
    <n v="0"/>
    <n v="0"/>
    <n v="0"/>
    <n v="0"/>
    <n v="20"/>
    <n v="20"/>
    <n v="0"/>
    <n v="0"/>
    <n v="0"/>
    <n v="4"/>
    <n v="4"/>
    <n v="4"/>
    <n v="1"/>
    <n v="0.2"/>
    <n v="160"/>
    <s v="não há"/>
    <n v="0.2"/>
    <n v="0"/>
    <n v="1"/>
    <n v="15.013825757575757"/>
    <n v="4"/>
  </r>
  <r>
    <n v="2016"/>
    <x v="8"/>
    <s v="Recepcionista de Eventos"/>
    <s v="Turismo, Hospitalidade e Lazer"/>
    <s v="FIC"/>
    <s v="Não se aplica"/>
    <x v="2"/>
    <s v="Presencial"/>
    <s v="Não"/>
    <s v="Não"/>
    <s v="Noturno"/>
    <n v="160"/>
    <n v="21"/>
    <n v="0"/>
    <n v="21"/>
    <n v="9"/>
    <n v="21"/>
    <n v="21"/>
    <n v="0"/>
    <n v="0"/>
    <n v="0"/>
    <n v="0"/>
    <n v="0"/>
    <n v="0"/>
    <n v="21"/>
    <n v="21"/>
    <n v="0"/>
    <n v="0"/>
    <n v="1"/>
    <n v="4.2"/>
    <n v="4.2"/>
    <n v="4.2"/>
    <n v="1"/>
    <n v="0.2"/>
    <n v="160"/>
    <s v="não há"/>
    <n v="0.2"/>
    <n v="0"/>
    <n v="1"/>
    <n v="15.013825757575757"/>
    <n v="4.2"/>
  </r>
  <r>
    <n v="2016"/>
    <x v="8"/>
    <s v="Espanhol Aplicado a Serviços Turísticos"/>
    <s v="Turismo, Hospitalidade e Lazer"/>
    <s v="FIC"/>
    <s v="Não se aplica"/>
    <x v="0"/>
    <s v="Presencial"/>
    <s v="Não"/>
    <s v="Não"/>
    <s v="Noturno"/>
    <n v="170"/>
    <n v="33"/>
    <n v="0"/>
    <n v="33"/>
    <n v="3"/>
    <n v="33"/>
    <n v="71"/>
    <n v="2"/>
    <n v="3"/>
    <n v="0"/>
    <n v="0"/>
    <n v="0"/>
    <n v="0"/>
    <n v="33"/>
    <n v="74"/>
    <n v="0"/>
    <n v="0"/>
    <n v="29"/>
    <n v="7.0125000000000002"/>
    <n v="7.0125000000000002"/>
    <n v="7.0125000000000002"/>
    <n v="1"/>
    <n v="0.21249999999999999"/>
    <n v="170"/>
    <s v="não há"/>
    <n v="0.21249999999999999"/>
    <n v="0"/>
    <n v="1"/>
    <n v="15.013825757575757"/>
    <n v="7.0125000000000002"/>
  </r>
  <r>
    <n v="2016"/>
    <x v="8"/>
    <s v="Inglês Aplicado a Serviços Turísticos"/>
    <s v="Turismo, Hospitalidade e Lazer"/>
    <s v="FIC"/>
    <s v="Não se aplica"/>
    <x v="0"/>
    <s v="Presencial"/>
    <s v="Não"/>
    <s v="Não"/>
    <s v="Vespertino"/>
    <n v="170"/>
    <n v="31"/>
    <n v="0"/>
    <n v="31"/>
    <n v="8"/>
    <n v="31"/>
    <n v="45"/>
    <n v="10"/>
    <n v="15"/>
    <n v="0"/>
    <n v="0"/>
    <n v="0"/>
    <n v="0"/>
    <n v="31"/>
    <n v="60"/>
    <n v="0"/>
    <n v="0"/>
    <n v="22"/>
    <n v="6.5874999999999995"/>
    <n v="6.5874999999999995"/>
    <n v="6.5874999999999995"/>
    <n v="1"/>
    <n v="0.21249999999999999"/>
    <n v="170"/>
    <s v="não há"/>
    <n v="0.21249999999999999"/>
    <n v="0"/>
    <n v="1"/>
    <n v="15.013825757575757"/>
    <n v="6.5874999999999995"/>
  </r>
  <r>
    <n v="2016"/>
    <x v="8"/>
    <s v="Inglês Aplicado a Serviços Turísticos"/>
    <s v="Turismo, Hospitalidade e Lazer"/>
    <s v="FIC"/>
    <s v="Não se aplica"/>
    <x v="0"/>
    <s v="Presencial"/>
    <s v="Não"/>
    <s v="Não"/>
    <s v="Noturno"/>
    <n v="170"/>
    <n v="34"/>
    <n v="0"/>
    <n v="34"/>
    <n v="5"/>
    <n v="34"/>
    <n v="42"/>
    <n v="10"/>
    <n v="13"/>
    <n v="0"/>
    <n v="0"/>
    <n v="0"/>
    <n v="0"/>
    <n v="34"/>
    <n v="55"/>
    <n v="0"/>
    <n v="0"/>
    <n v="25"/>
    <n v="7.2249999999999996"/>
    <n v="7.2249999999999996"/>
    <n v="7.2249999999999996"/>
    <n v="1"/>
    <n v="0.21249999999999999"/>
    <n v="170"/>
    <s v="não há"/>
    <n v="0.21249999999999999"/>
    <n v="0"/>
    <n v="1"/>
    <n v="15.013825757575757"/>
    <n v="7.2249999999999996"/>
  </r>
  <r>
    <n v="2016"/>
    <x v="8"/>
    <s v="Espanhol Básico"/>
    <s v="Desenvolvimento Educacional e Social"/>
    <s v="FIC"/>
    <s v="Não se aplica"/>
    <x v="3"/>
    <s v="A distância"/>
    <s v="Não"/>
    <s v="Não"/>
    <s v="Noturno"/>
    <n v="200"/>
    <n v="2"/>
    <n v="0"/>
    <n v="2"/>
    <n v="1"/>
    <n v="30"/>
    <n v="16"/>
    <n v="0"/>
    <n v="0"/>
    <n v="0"/>
    <n v="0"/>
    <n v="0"/>
    <n v="0"/>
    <n v="30"/>
    <n v="16"/>
    <n v="0"/>
    <n v="0"/>
    <n v="4"/>
    <n v="0.5"/>
    <n v="0.5"/>
    <n v="7.5"/>
    <n v="1"/>
    <n v="0.25"/>
    <n v="200"/>
    <s v="não há"/>
    <n v="0.25"/>
    <n v="0"/>
    <n v="1"/>
    <n v="15.013825757575757"/>
    <n v="0.5"/>
  </r>
  <r>
    <n v="2016"/>
    <x v="8"/>
    <s v="Espanhol Básico"/>
    <s v="Desenvolvimento Educacional e Social"/>
    <s v="FIC"/>
    <s v="Não se aplica"/>
    <x v="3"/>
    <s v="A distância"/>
    <s v="Não"/>
    <s v="Não"/>
    <s v="Noturno"/>
    <n v="200"/>
    <n v="17"/>
    <n v="0"/>
    <n v="17"/>
    <n v="4"/>
    <n v="17"/>
    <n v="0"/>
    <n v="20"/>
    <n v="17"/>
    <n v="0"/>
    <n v="0"/>
    <n v="0"/>
    <n v="0"/>
    <n v="17"/>
    <n v="17"/>
    <n v="0"/>
    <n v="0"/>
    <n v="4"/>
    <n v="4.25"/>
    <n v="4.25"/>
    <n v="4.25"/>
    <n v="1"/>
    <n v="0.25"/>
    <n v="200"/>
    <s v="não há"/>
    <n v="0.25"/>
    <n v="0"/>
    <n v="1"/>
    <n v="15.013825757575757"/>
    <n v="4.25"/>
  </r>
  <r>
    <n v="2016"/>
    <x v="8"/>
    <s v="Inglês Básico"/>
    <s v="Desenvolvimento Educacional e Social"/>
    <s v="FIC"/>
    <s v="Não se aplica"/>
    <x v="3"/>
    <s v="A distância"/>
    <s v="Não"/>
    <s v="Não"/>
    <s v="Noturno"/>
    <n v="200"/>
    <n v="6"/>
    <n v="0"/>
    <n v="6"/>
    <n v="4"/>
    <n v="30"/>
    <n v="49"/>
    <n v="0"/>
    <n v="0"/>
    <n v="0"/>
    <n v="0"/>
    <n v="0"/>
    <n v="0"/>
    <n v="30"/>
    <n v="49"/>
    <n v="0"/>
    <n v="0"/>
    <n v="8"/>
    <n v="1.5"/>
    <n v="1.5"/>
    <n v="7.5"/>
    <n v="1"/>
    <n v="0.25"/>
    <n v="200"/>
    <s v="não há"/>
    <n v="0.25"/>
    <n v="0"/>
    <n v="1"/>
    <n v="15.013825757575757"/>
    <n v="1.5"/>
  </r>
  <r>
    <n v="2016"/>
    <x v="8"/>
    <s v="Inglês Básico"/>
    <s v="Desenvolvimento Educacional e Social"/>
    <s v="FIC"/>
    <s v="Não se aplica"/>
    <x v="3"/>
    <s v="A distância"/>
    <s v="Não"/>
    <s v="Não"/>
    <s v="Noturno"/>
    <n v="200"/>
    <n v="16"/>
    <n v="0"/>
    <n v="16"/>
    <n v="14"/>
    <n v="16"/>
    <n v="0"/>
    <n v="3"/>
    <n v="3"/>
    <n v="0"/>
    <n v="0"/>
    <n v="0"/>
    <n v="0"/>
    <n v="16"/>
    <n v="3"/>
    <n v="0"/>
    <n v="0"/>
    <n v="2"/>
    <n v="4"/>
    <n v="4"/>
    <n v="4"/>
    <n v="1"/>
    <n v="0.25"/>
    <n v="200"/>
    <s v="não há"/>
    <n v="0.25"/>
    <n v="0"/>
    <n v="1"/>
    <n v="15.013825757575757"/>
    <n v="4"/>
  </r>
  <r>
    <n v="2016"/>
    <x v="8"/>
    <s v="Condutor de Turismo De Aventura"/>
    <s v="Turismo, Hospitalidade e Lazer"/>
    <s v="FIC"/>
    <s v="Não se aplica"/>
    <x v="2"/>
    <s v="Presencial"/>
    <s v="Não"/>
    <s v="Não"/>
    <s v="Noturno"/>
    <n v="240"/>
    <n v="22"/>
    <n v="0"/>
    <n v="22"/>
    <n v="11"/>
    <n v="22"/>
    <n v="22"/>
    <n v="0"/>
    <n v="0"/>
    <n v="0"/>
    <n v="0"/>
    <n v="0"/>
    <n v="0"/>
    <n v="22"/>
    <n v="22"/>
    <n v="0"/>
    <n v="0"/>
    <n v="2"/>
    <n v="6.6"/>
    <n v="6.6"/>
    <n v="6.6"/>
    <n v="1"/>
    <n v="0.3"/>
    <n v="240"/>
    <s v="não há"/>
    <n v="0.3"/>
    <n v="0"/>
    <n v="1"/>
    <n v="15.013825757575757"/>
    <n v="6.6"/>
  </r>
  <r>
    <n v="2016"/>
    <x v="8"/>
    <s v="Técnicas de atendimento ao cliente e vendas "/>
    <s v="Gestão e Negócios"/>
    <s v="FIC"/>
    <s v="Concomitante"/>
    <x v="0"/>
    <s v="Presencial"/>
    <s v="Não"/>
    <s v="Não"/>
    <s v="Noturno"/>
    <n v="240"/>
    <n v="15"/>
    <n v="11"/>
    <n v="15"/>
    <n v="0"/>
    <n v="30"/>
    <n v="20"/>
    <n v="29"/>
    <n v="14"/>
    <n v="0"/>
    <n v="0"/>
    <n v="0"/>
    <n v="0"/>
    <n v="30"/>
    <n v="34"/>
    <n v="0"/>
    <n v="0"/>
    <n v="4"/>
    <n v="4.5"/>
    <n v="4.5"/>
    <n v="9"/>
    <n v="1"/>
    <n v="0.3"/>
    <n v="240"/>
    <s v="não há"/>
    <n v="0.3"/>
    <n v="0"/>
    <n v="1"/>
    <n v="15.013825757575757"/>
    <n v="4.5"/>
  </r>
  <r>
    <n v="2016"/>
    <x v="8"/>
    <s v="Condutor de Turismo De Aventura"/>
    <s v="Turismo, Hospitalidade e Lazer"/>
    <s v="FIC"/>
    <s v="Não se aplica"/>
    <x v="0"/>
    <s v="Presencial"/>
    <s v="Não"/>
    <s v="Não"/>
    <s v="Noturno"/>
    <n v="248"/>
    <n v="21"/>
    <n v="0"/>
    <n v="21"/>
    <n v="13"/>
    <n v="21"/>
    <n v="40"/>
    <n v="2"/>
    <n v="5"/>
    <n v="0"/>
    <n v="0"/>
    <n v="0"/>
    <n v="0"/>
    <n v="21"/>
    <n v="45"/>
    <n v="0"/>
    <n v="0"/>
    <n v="8"/>
    <n v="6.51"/>
    <n v="6.51"/>
    <n v="6.51"/>
    <n v="1"/>
    <n v="0.31"/>
    <n v="248"/>
    <s v="não há"/>
    <n v="0.31"/>
    <n v="0"/>
    <n v="1"/>
    <n v="15.013825757575757"/>
    <n v="6.51"/>
  </r>
  <r>
    <n v="2016"/>
    <x v="8"/>
    <s v="Guia de Turismo"/>
    <s v="Turismo, Hospitalidade e Lazer"/>
    <s v="Técnico"/>
    <s v="Subsequente"/>
    <x v="0"/>
    <s v="Presencial"/>
    <s v="Não"/>
    <s v="Não"/>
    <s v="Noturno"/>
    <n v="800"/>
    <n v="48"/>
    <n v="17"/>
    <n v="28"/>
    <n v="20"/>
    <n v="40"/>
    <n v="116"/>
    <n v="16"/>
    <n v="4"/>
    <n v="0"/>
    <n v="0"/>
    <n v="0"/>
    <n v="0"/>
    <n v="40"/>
    <n v="120"/>
    <n v="0"/>
    <n v="0"/>
    <n v="13"/>
    <n v="29.96"/>
    <n v="51.36"/>
    <n v="42.800000000000004"/>
    <n v="1.07"/>
    <n v="1"/>
    <n v="800"/>
    <n v="800"/>
    <n v="1"/>
    <n v="0"/>
    <n v="1"/>
    <n v="15.013825757575757"/>
    <n v="51.36"/>
  </r>
  <r>
    <n v="2016"/>
    <x v="8"/>
    <s v="Administração"/>
    <s v="Gestão e Negócios"/>
    <s v="Técnico"/>
    <s v="Concomitante"/>
    <x v="0"/>
    <s v="Presencial"/>
    <s v="Não"/>
    <s v="Não"/>
    <s v="Vespertino"/>
    <n v="1000"/>
    <n v="37"/>
    <n v="27"/>
    <n v="37"/>
    <n v="0"/>
    <n v="37"/>
    <n v="26"/>
    <n v="27"/>
    <n v="31"/>
    <n v="1"/>
    <n v="1"/>
    <n v="0"/>
    <n v="0"/>
    <n v="38"/>
    <n v="58"/>
    <n v="1"/>
    <n v="0"/>
    <n v="9"/>
    <n v="33.916666666666671"/>
    <n v="33.916666666666671"/>
    <n v="34.833333333333336"/>
    <n v="1.1000000000000001"/>
    <n v="0.83333333333333337"/>
    <n v="1000"/>
    <n v="1000"/>
    <n v="1.5"/>
    <n v="0"/>
    <n v="1"/>
    <n v="15.013825757575757"/>
    <n v="33.916666666666671"/>
  </r>
  <r>
    <n v="2016"/>
    <x v="8"/>
    <s v="Informática"/>
    <s v="Informação e Comunicação"/>
    <s v="Técnico"/>
    <s v="Concomitante"/>
    <x v="0"/>
    <s v="Presencial"/>
    <s v="Não"/>
    <s v="Não"/>
    <s v="Vespertino"/>
    <n v="1000"/>
    <n v="12"/>
    <n v="0"/>
    <n v="1"/>
    <n v="12"/>
    <n v="1"/>
    <n v="0"/>
    <n v="0"/>
    <n v="0"/>
    <n v="1"/>
    <n v="1"/>
    <n v="0"/>
    <n v="0"/>
    <n v="2"/>
    <n v="1"/>
    <n v="0"/>
    <n v="1"/>
    <n v="1"/>
    <n v="1.25"/>
    <n v="15"/>
    <n v="2.5"/>
    <n v="1.25"/>
    <n v="1"/>
    <n v="1000"/>
    <n v="1200"/>
    <n v="1.5"/>
    <n v="0"/>
    <n v="1"/>
    <n v="15.013825757575757"/>
    <n v="15"/>
  </r>
  <r>
    <n v="2016"/>
    <x v="8"/>
    <s v="Biotecnologia"/>
    <s v="Produção Industrial"/>
    <s v="Técnico"/>
    <s v="Concomitante"/>
    <x v="0"/>
    <s v="Presencial"/>
    <s v="Não"/>
    <s v="Não"/>
    <s v="Matutino"/>
    <n v="1200"/>
    <n v="14"/>
    <n v="11"/>
    <n v="14"/>
    <n v="0"/>
    <n v="30"/>
    <n v="6"/>
    <n v="27"/>
    <n v="11"/>
    <n v="0"/>
    <n v="0"/>
    <n v="0"/>
    <n v="0"/>
    <n v="30"/>
    <n v="17"/>
    <n v="0"/>
    <n v="0"/>
    <n v="3"/>
    <n v="16.099999999999998"/>
    <n v="16.099999999999998"/>
    <n v="34.5"/>
    <n v="1.1499999999999999"/>
    <n v="1"/>
    <n v="1200"/>
    <n v="1200"/>
    <n v="1.5"/>
    <n v="0"/>
    <n v="1"/>
    <n v="15.013825757575757"/>
    <n v="16.099999999999998"/>
  </r>
  <r>
    <n v="2016"/>
    <x v="8"/>
    <s v="Biotecnologia"/>
    <s v="Produção Industrial"/>
    <s v="Técnico"/>
    <s v="Concomitante"/>
    <x v="0"/>
    <s v="Presencial"/>
    <s v="Não"/>
    <s v="Não"/>
    <s v="Vespertino"/>
    <n v="1200"/>
    <n v="60"/>
    <n v="21"/>
    <n v="29"/>
    <n v="21"/>
    <n v="30"/>
    <n v="39"/>
    <n v="0"/>
    <n v="0"/>
    <n v="0"/>
    <n v="0"/>
    <n v="0"/>
    <n v="0"/>
    <n v="30"/>
    <n v="39"/>
    <n v="0"/>
    <n v="0"/>
    <n v="6"/>
    <n v="33.349999999999994"/>
    <n v="69"/>
    <n v="34.5"/>
    <n v="1.1499999999999999"/>
    <n v="1"/>
    <n v="1200"/>
    <n v="1200"/>
    <n v="1.5"/>
    <n v="0"/>
    <n v="1"/>
    <n v="15.013825757575757"/>
    <n v="69"/>
  </r>
  <r>
    <n v="2016"/>
    <x v="8"/>
    <s v="Informática"/>
    <s v="Informação e Comunicação"/>
    <s v="Técnico"/>
    <s v="Concomitante"/>
    <x v="0"/>
    <s v="Presencial"/>
    <s v="Não"/>
    <s v="Não"/>
    <s v="Matutino"/>
    <n v="1200"/>
    <n v="42"/>
    <n v="30"/>
    <n v="42"/>
    <n v="0"/>
    <n v="60"/>
    <n v="40"/>
    <n v="24"/>
    <n v="6"/>
    <n v="0"/>
    <n v="0"/>
    <n v="0"/>
    <n v="0"/>
    <n v="60"/>
    <n v="46"/>
    <n v="0"/>
    <n v="0"/>
    <n v="6"/>
    <n v="52.5"/>
    <n v="52.5"/>
    <n v="75"/>
    <n v="1.25"/>
    <n v="1"/>
    <n v="1200"/>
    <n v="1200"/>
    <n v="1.5"/>
    <n v="0"/>
    <n v="1"/>
    <n v="15.013825757575757"/>
    <n v="52.5"/>
  </r>
  <r>
    <n v="2016"/>
    <x v="9"/>
    <s v="Estratégias de Marketing de Varejo"/>
    <s v="Gestão e Negócios"/>
    <s v="FIC"/>
    <s v="Não se aplica"/>
    <x v="0"/>
    <s v="Presencial"/>
    <s v="Não"/>
    <s v="Não"/>
    <s v="Noturno"/>
    <n v="20"/>
    <n v="30"/>
    <n v="0"/>
    <n v="30"/>
    <n v="30"/>
    <n v="40"/>
    <n v="53"/>
    <n v="0"/>
    <n v="7"/>
    <n v="0"/>
    <n v="0"/>
    <n v="0"/>
    <n v="0"/>
    <n v="40"/>
    <n v="60"/>
    <n v="0"/>
    <n v="0"/>
    <n v="0"/>
    <n v="0.75"/>
    <n v="0.75"/>
    <n v="1"/>
    <n v="1"/>
    <n v="2.5000000000000001E-2"/>
    <n v="20"/>
    <s v="não há"/>
    <n v="2.5000000000000001E-2"/>
    <n v="0"/>
    <n v="1"/>
    <n v="24.190604050925927"/>
    <n v="0.75"/>
  </r>
  <r>
    <n v="2016"/>
    <x v="9"/>
    <s v="Comunicação e Atendimento ao Cliente"/>
    <s v="Gestão e Negócios"/>
    <s v="FIC"/>
    <s v="Não se aplica"/>
    <x v="0"/>
    <s v="Presencial"/>
    <s v="Não"/>
    <s v="Não"/>
    <s v="Noturno"/>
    <n v="21"/>
    <n v="40"/>
    <n v="0"/>
    <n v="40"/>
    <n v="27"/>
    <n v="40"/>
    <n v="57"/>
    <n v="0"/>
    <n v="16"/>
    <n v="0"/>
    <n v="0"/>
    <n v="0"/>
    <n v="0"/>
    <n v="40"/>
    <n v="73"/>
    <n v="0"/>
    <n v="0"/>
    <n v="2"/>
    <n v="1.05"/>
    <n v="1.05"/>
    <n v="1.05"/>
    <n v="1"/>
    <n v="2.6249999999999999E-2"/>
    <n v="21"/>
    <s v="não há"/>
    <n v="2.6249999999999999E-2"/>
    <n v="0"/>
    <n v="1"/>
    <n v="24.190604050925927"/>
    <n v="1.05"/>
  </r>
  <r>
    <n v="2016"/>
    <x v="9"/>
    <s v="Planejamento de marketing"/>
    <s v="Gestão e Negócios"/>
    <s v="FIC"/>
    <s v="Não se aplica"/>
    <x v="0"/>
    <s v="Presencial"/>
    <s v="Não"/>
    <s v="Não"/>
    <s v="Noturno"/>
    <n v="36"/>
    <n v="34"/>
    <n v="0"/>
    <n v="34"/>
    <n v="18"/>
    <n v="40"/>
    <n v="79"/>
    <n v="0"/>
    <n v="11"/>
    <n v="0"/>
    <n v="0"/>
    <n v="0"/>
    <n v="0"/>
    <n v="40"/>
    <n v="90"/>
    <n v="0"/>
    <n v="0"/>
    <n v="1"/>
    <n v="1.53"/>
    <n v="1.53"/>
    <n v="1.7999999999999998"/>
    <n v="1"/>
    <n v="4.4999999999999998E-2"/>
    <n v="36"/>
    <s v="não há"/>
    <n v="4.4999999999999998E-2"/>
    <n v="0"/>
    <n v="1"/>
    <n v="24.190604050925927"/>
    <n v="1.53"/>
  </r>
  <r>
    <n v="2016"/>
    <x v="9"/>
    <s v="Planejamento e Controle de Estoque"/>
    <s v="Gestão e Negócios"/>
    <s v="FIC"/>
    <s v="Não se aplica"/>
    <x v="0"/>
    <s v="Presencial"/>
    <s v="Não"/>
    <s v="Não"/>
    <s v="Noturno"/>
    <n v="36"/>
    <n v="25"/>
    <n v="0"/>
    <n v="25"/>
    <n v="13"/>
    <n v="40"/>
    <n v="48"/>
    <n v="15"/>
    <n v="7"/>
    <n v="0"/>
    <n v="0"/>
    <n v="0"/>
    <n v="0"/>
    <n v="40"/>
    <n v="55"/>
    <n v="0"/>
    <n v="0"/>
    <n v="0"/>
    <n v="1.125"/>
    <n v="1.125"/>
    <n v="1.7999999999999998"/>
    <n v="1"/>
    <n v="4.4999999999999998E-2"/>
    <n v="36"/>
    <s v="não há"/>
    <n v="4.4999999999999998E-2"/>
    <n v="0"/>
    <n v="1"/>
    <n v="24.190604050925927"/>
    <n v="1.125"/>
  </r>
  <r>
    <n v="2016"/>
    <x v="9"/>
    <s v="Planejamento Estratégico"/>
    <s v="Gestão e Negócios"/>
    <s v="FIC"/>
    <s v="Não se aplica"/>
    <x v="0"/>
    <s v="Presencial"/>
    <s v="Não"/>
    <s v="Não"/>
    <s v="Noturno"/>
    <n v="36"/>
    <n v="32"/>
    <n v="0"/>
    <n v="32"/>
    <n v="30"/>
    <n v="40"/>
    <n v="58"/>
    <n v="0"/>
    <n v="9"/>
    <n v="0"/>
    <n v="0"/>
    <n v="0"/>
    <n v="0"/>
    <n v="40"/>
    <n v="67"/>
    <n v="0"/>
    <n v="0"/>
    <n v="0"/>
    <n v="1.44"/>
    <n v="1.44"/>
    <n v="1.7999999999999998"/>
    <n v="1"/>
    <n v="4.4999999999999998E-2"/>
    <n v="36"/>
    <s v="não há"/>
    <n v="4.4999999999999998E-2"/>
    <n v="0"/>
    <n v="1"/>
    <n v="24.190604050925927"/>
    <n v="1.44"/>
  </r>
  <r>
    <n v="2016"/>
    <x v="9"/>
    <s v="Mecânico de Máquinas de Costura"/>
    <s v="Controle e Processos Industriais"/>
    <s v="FIC"/>
    <s v="Não se aplica"/>
    <x v="0"/>
    <s v="Presencial"/>
    <s v="Não"/>
    <s v="Não"/>
    <s v="Vespertino"/>
    <n v="40"/>
    <n v="22"/>
    <n v="0"/>
    <n v="22"/>
    <n v="16"/>
    <n v="25"/>
    <n v="25"/>
    <n v="0"/>
    <n v="13"/>
    <n v="0"/>
    <n v="0"/>
    <n v="0"/>
    <n v="0"/>
    <n v="25"/>
    <n v="38"/>
    <n v="0"/>
    <n v="0"/>
    <n v="0"/>
    <n v="1.1000000000000001"/>
    <n v="1.1000000000000001"/>
    <n v="1.25"/>
    <n v="1"/>
    <n v="0.05"/>
    <n v="40"/>
    <s v="não há"/>
    <n v="0.05"/>
    <n v="0"/>
    <n v="1"/>
    <n v="24.190604050925927"/>
    <n v="1.1000000000000001"/>
  </r>
  <r>
    <n v="2016"/>
    <x v="9"/>
    <s v="Conversação em Espanhol"/>
    <s v="Desenvolvimento Educacional e Social"/>
    <s v="FIC"/>
    <s v="Não se aplica"/>
    <x v="0"/>
    <s v="Presencial"/>
    <s v="Não"/>
    <s v="Não"/>
    <s v="Vespertino"/>
    <n v="45"/>
    <n v="14"/>
    <n v="0"/>
    <n v="14"/>
    <n v="10"/>
    <n v="20"/>
    <n v="19"/>
    <n v="10"/>
    <n v="4"/>
    <n v="0"/>
    <n v="0"/>
    <n v="0"/>
    <n v="0"/>
    <n v="20"/>
    <n v="23"/>
    <n v="0"/>
    <n v="0"/>
    <n v="1"/>
    <n v="0.78749999999999998"/>
    <n v="0.78749999999999998"/>
    <n v="1.125"/>
    <n v="1"/>
    <n v="5.6250000000000001E-2"/>
    <n v="45"/>
    <s v="não há"/>
    <n v="5.6250000000000001E-2"/>
    <n v="0"/>
    <n v="1"/>
    <n v="24.190604050925927"/>
    <n v="0.78749999999999998"/>
  </r>
  <r>
    <n v="2016"/>
    <x v="9"/>
    <s v="Inserção Cultural e Profissional para Imigrantes e Refugiadas"/>
    <s v="Produção Cultural e Design"/>
    <s v="FIC"/>
    <s v="Não se aplica"/>
    <x v="1"/>
    <s v="Presencial"/>
    <s v="Não"/>
    <s v="Sim"/>
    <s v="Noturno"/>
    <n v="60"/>
    <n v="19"/>
    <n v="0"/>
    <n v="19"/>
    <n v="16"/>
    <n v="30"/>
    <n v="12"/>
    <n v="22"/>
    <n v="10"/>
    <n v="0"/>
    <n v="0"/>
    <n v="0"/>
    <n v="0"/>
    <n v="30"/>
    <n v="22"/>
    <n v="0"/>
    <n v="0"/>
    <n v="0"/>
    <n v="1.425"/>
    <n v="1.425"/>
    <n v="2.25"/>
    <n v="1"/>
    <n v="7.4999999999999997E-2"/>
    <n v="60"/>
    <s v="não há"/>
    <n v="7.4999999999999997E-2"/>
    <n v="0"/>
    <n v="1"/>
    <n v="24.190604050925927"/>
    <n v="1.425"/>
  </r>
  <r>
    <n v="2016"/>
    <x v="9"/>
    <s v="Desenho de Moda no Corel Draw"/>
    <s v="Produção Cultural e Design"/>
    <s v="FIC"/>
    <s v="Não se aplica"/>
    <x v="0"/>
    <s v="Presencial"/>
    <s v="Não"/>
    <s v="Não"/>
    <s v="Vespertino"/>
    <n v="72"/>
    <n v="24"/>
    <n v="0"/>
    <n v="24"/>
    <n v="15"/>
    <n v="30"/>
    <n v="39"/>
    <n v="6"/>
    <n v="3"/>
    <n v="0"/>
    <n v="0"/>
    <n v="0"/>
    <n v="0"/>
    <n v="30"/>
    <n v="42"/>
    <n v="0"/>
    <n v="0"/>
    <n v="0"/>
    <n v="2.16"/>
    <n v="2.16"/>
    <n v="2.6999999999999997"/>
    <n v="1"/>
    <n v="0.09"/>
    <n v="72"/>
    <s v="não há"/>
    <n v="0.09"/>
    <n v="0"/>
    <n v="1"/>
    <n v="24.190604050925927"/>
    <n v="2.16"/>
  </r>
  <r>
    <n v="2016"/>
    <x v="9"/>
    <s v="Suporte e Manutenção de Microcomputadores"/>
    <s v="Informação e Comunicação"/>
    <s v="FIC"/>
    <s v="Não se aplica"/>
    <x v="0"/>
    <s v="Presencial"/>
    <s v="Não"/>
    <s v="Não"/>
    <s v="Vespertino"/>
    <n v="72"/>
    <n v="13"/>
    <n v="0"/>
    <n v="13"/>
    <n v="6"/>
    <n v="20"/>
    <n v="20"/>
    <n v="8"/>
    <n v="2"/>
    <n v="0"/>
    <n v="0"/>
    <n v="0"/>
    <n v="0"/>
    <n v="20"/>
    <n v="22"/>
    <n v="0"/>
    <n v="0"/>
    <n v="1"/>
    <n v="1.17"/>
    <n v="1.17"/>
    <n v="1.7999999999999998"/>
    <n v="1"/>
    <n v="0.09"/>
    <n v="72"/>
    <s v="não há"/>
    <n v="0.09"/>
    <n v="0"/>
    <n v="1"/>
    <n v="24.190604050925927"/>
    <n v="1.17"/>
  </r>
  <r>
    <n v="2016"/>
    <x v="9"/>
    <s v="Ciência da Computação"/>
    <s v="Informação e Comunicação"/>
    <s v="FIC"/>
    <s v="Não se aplica"/>
    <x v="0"/>
    <s v="Presencial"/>
    <s v="Não"/>
    <s v="Não"/>
    <s v="Vespertino"/>
    <n v="80"/>
    <n v="19"/>
    <n v="0"/>
    <n v="19"/>
    <n v="5"/>
    <n v="30"/>
    <n v="26"/>
    <n v="15"/>
    <n v="6"/>
    <n v="0"/>
    <n v="0"/>
    <n v="0"/>
    <n v="0"/>
    <n v="30"/>
    <n v="32"/>
    <n v="0"/>
    <n v="0"/>
    <n v="1"/>
    <n v="1.9000000000000001"/>
    <n v="1.9000000000000001"/>
    <n v="3"/>
    <n v="1"/>
    <n v="0.1"/>
    <n v="80"/>
    <s v="não há"/>
    <n v="0.1"/>
    <n v="0"/>
    <n v="1"/>
    <n v="24.190604050925927"/>
    <n v="1.9000000000000001"/>
  </r>
  <r>
    <n v="2016"/>
    <x v="9"/>
    <s v="Língua Brasileira de Sinais (Libras) ­ Básico"/>
    <s v="Desenvolvimento Educacional e Social"/>
    <s v="FIC"/>
    <s v="Não se aplica"/>
    <x v="0"/>
    <s v="Presencial"/>
    <s v="Não"/>
    <s v="Não"/>
    <s v="Noturno"/>
    <n v="80"/>
    <n v="20"/>
    <n v="19"/>
    <n v="20"/>
    <n v="0"/>
    <n v="20"/>
    <n v="57"/>
    <n v="0"/>
    <n v="0"/>
    <n v="0"/>
    <n v="0"/>
    <n v="0"/>
    <n v="0"/>
    <n v="20"/>
    <n v="57"/>
    <n v="0"/>
    <n v="0"/>
    <n v="0"/>
    <n v="2"/>
    <n v="2"/>
    <n v="2"/>
    <n v="1"/>
    <n v="0.1"/>
    <n v="80"/>
    <s v="não há"/>
    <n v="0.1"/>
    <n v="0"/>
    <n v="1"/>
    <n v="24.190604050925927"/>
    <n v="2"/>
  </r>
  <r>
    <n v="2016"/>
    <x v="9"/>
    <s v="Modelador de Fundição"/>
    <s v="Controle e Processos Industriais"/>
    <s v="FIC"/>
    <s v="Não se aplica"/>
    <x v="0"/>
    <s v="Presencial"/>
    <s v="Não"/>
    <s v="Não"/>
    <s v="Vespertino"/>
    <n v="90"/>
    <n v="19"/>
    <n v="0"/>
    <n v="19"/>
    <n v="8"/>
    <n v="30"/>
    <n v="33"/>
    <n v="11"/>
    <n v="1"/>
    <n v="0"/>
    <n v="0"/>
    <n v="0"/>
    <n v="0"/>
    <n v="30"/>
    <n v="34"/>
    <n v="0"/>
    <n v="0"/>
    <n v="1"/>
    <n v="2.1375000000000002"/>
    <n v="2.1375000000000002"/>
    <n v="3.375"/>
    <n v="1"/>
    <n v="0.1125"/>
    <n v="90"/>
    <s v="não há"/>
    <n v="0.1125"/>
    <n v="0"/>
    <n v="1"/>
    <n v="24.190604050925927"/>
    <n v="2.1375000000000002"/>
  </r>
  <r>
    <n v="2016"/>
    <x v="9"/>
    <s v="Revisor de Textos"/>
    <s v="Desenvolvimento Educacional e Social"/>
    <s v="FIC"/>
    <s v="Não se aplica"/>
    <x v="0"/>
    <s v="Presencial"/>
    <s v="Não"/>
    <s v="Não"/>
    <s v="Noturno"/>
    <n v="92"/>
    <n v="28"/>
    <n v="27"/>
    <n v="28"/>
    <n v="0"/>
    <n v="40"/>
    <n v="42"/>
    <n v="0"/>
    <n v="13"/>
    <n v="0"/>
    <n v="0"/>
    <n v="0"/>
    <n v="0"/>
    <n v="40"/>
    <n v="55"/>
    <n v="0"/>
    <n v="0"/>
    <n v="1"/>
    <n v="3.22"/>
    <n v="3.22"/>
    <n v="4.6000000000000005"/>
    <n v="1"/>
    <n v="0.115"/>
    <n v="92"/>
    <s v="não há"/>
    <n v="0.115"/>
    <n v="0"/>
    <n v="1"/>
    <n v="24.190604050925927"/>
    <n v="3.22"/>
  </r>
  <r>
    <n v="2016"/>
    <x v="9"/>
    <s v="Geração de renda, tecnologia e valorização do trabalho feminino"/>
    <s v="Gestão e Negócios"/>
    <s v="FIC"/>
    <s v="Não se aplica"/>
    <x v="1"/>
    <s v="Presencial"/>
    <s v="Não"/>
    <s v="Sim"/>
    <s v="Noturno"/>
    <n v="96"/>
    <n v="33"/>
    <n v="0"/>
    <n v="33"/>
    <n v="29"/>
    <n v="33"/>
    <n v="34"/>
    <n v="0"/>
    <n v="22"/>
    <n v="0"/>
    <n v="0"/>
    <n v="0"/>
    <n v="0"/>
    <n v="33"/>
    <n v="56"/>
    <n v="0"/>
    <n v="0"/>
    <n v="4"/>
    <n v="3.96"/>
    <n v="3.96"/>
    <n v="3.96"/>
    <n v="1"/>
    <n v="0.12"/>
    <n v="96"/>
    <s v="não há"/>
    <n v="0.12"/>
    <n v="0"/>
    <n v="1"/>
    <n v="24.190604050925927"/>
    <n v="3.96"/>
  </r>
  <r>
    <n v="2016"/>
    <x v="9"/>
    <s v="Empreendedorismo Jovem"/>
    <s v="Gestão e Negócios"/>
    <s v="FIC"/>
    <s v="Não se aplica"/>
    <x v="0"/>
    <s v="Presencial"/>
    <s v="Não"/>
    <s v="Não"/>
    <s v="Vespertino"/>
    <n v="100"/>
    <n v="24"/>
    <n v="0"/>
    <n v="24"/>
    <n v="11"/>
    <n v="80"/>
    <n v="33"/>
    <n v="30"/>
    <n v="8"/>
    <n v="0"/>
    <n v="0"/>
    <n v="0"/>
    <n v="0"/>
    <n v="80"/>
    <n v="41"/>
    <n v="0"/>
    <n v="0"/>
    <n v="1"/>
    <n v="3"/>
    <n v="3"/>
    <n v="10"/>
    <n v="1"/>
    <n v="0.125"/>
    <n v="100"/>
    <s v="não há"/>
    <n v="0.125"/>
    <n v="0"/>
    <n v="1"/>
    <n v="24.190604050925927"/>
    <n v="3"/>
  </r>
  <r>
    <n v="2016"/>
    <x v="9"/>
    <s v="Fundamentos de Língua Portuguesa e Matemática para o ENEM"/>
    <s v="Desenvolvimento Educacional e Social"/>
    <s v="FIC"/>
    <s v="Não se aplica"/>
    <x v="0"/>
    <s v="Presencial"/>
    <s v="Não"/>
    <s v="Não"/>
    <s v="Noturno"/>
    <n v="120"/>
    <n v="39"/>
    <n v="0"/>
    <n v="39"/>
    <n v="12"/>
    <n v="40"/>
    <n v="67"/>
    <n v="0"/>
    <n v="0"/>
    <n v="0"/>
    <n v="0"/>
    <n v="0"/>
    <n v="0"/>
    <n v="40"/>
    <n v="67"/>
    <n v="0"/>
    <n v="0"/>
    <n v="0"/>
    <n v="5.85"/>
    <n v="5.85"/>
    <n v="6"/>
    <n v="1"/>
    <n v="0.15"/>
    <n v="120"/>
    <s v="não há"/>
    <n v="0.15"/>
    <n v="0"/>
    <n v="1"/>
    <n v="24.190604050925927"/>
    <n v="5.85"/>
  </r>
  <r>
    <n v="2016"/>
    <x v="9"/>
    <s v="Introdução a Programação na Linguagem Python"/>
    <s v="Informação e Comunicação"/>
    <s v="FIC"/>
    <s v="Não se aplica"/>
    <x v="0"/>
    <s v="Presencial"/>
    <s v="Não"/>
    <s v="Não"/>
    <s v="Noturno"/>
    <n v="120"/>
    <n v="11"/>
    <n v="0"/>
    <n v="0"/>
    <n v="2"/>
    <n v="0"/>
    <n v="0"/>
    <n v="0"/>
    <n v="0"/>
    <n v="0"/>
    <n v="0"/>
    <n v="0"/>
    <n v="0"/>
    <n v="0"/>
    <n v="0"/>
    <n v="0"/>
    <n v="0"/>
    <n v="0"/>
    <n v="0"/>
    <n v="1.65"/>
    <n v="0"/>
    <n v="1"/>
    <n v="0.15"/>
    <n v="120"/>
    <s v="não há"/>
    <n v="0.15"/>
    <n v="0"/>
    <n v="1"/>
    <n v="24.190604050925927"/>
    <n v="1.65"/>
  </r>
  <r>
    <n v="2016"/>
    <x v="9"/>
    <s v="Introdução à Modelagem Tridimensional"/>
    <s v="Produção Cultural e Design"/>
    <s v="FIC"/>
    <s v="Não se aplica"/>
    <x v="0"/>
    <s v="Presencial"/>
    <s v="Não"/>
    <s v="Não"/>
    <s v="Vespertino"/>
    <n v="124"/>
    <n v="14"/>
    <n v="0"/>
    <n v="14"/>
    <n v="7"/>
    <n v="20"/>
    <n v="15"/>
    <n v="0"/>
    <n v="7"/>
    <n v="0"/>
    <n v="0"/>
    <n v="0"/>
    <n v="0"/>
    <n v="20"/>
    <n v="22"/>
    <n v="0"/>
    <n v="0"/>
    <n v="0"/>
    <n v="2.17"/>
    <n v="2.17"/>
    <n v="3.1"/>
    <n v="1"/>
    <n v="0.155"/>
    <n v="124"/>
    <s v="não há"/>
    <n v="0.155"/>
    <n v="0"/>
    <n v="1"/>
    <n v="24.190604050925927"/>
    <n v="2.17"/>
  </r>
  <r>
    <n v="2016"/>
    <x v="9"/>
    <s v="Língua Portuguesa e Cultura Brasileira para Estrangeiros ­ Básico"/>
    <s v="Desenvolvimento Educacional e Social"/>
    <s v="FIC"/>
    <s v="Não se aplica"/>
    <x v="0"/>
    <s v="Presencial"/>
    <s v="Não"/>
    <s v="Sim"/>
    <s v="Noturno"/>
    <n v="160"/>
    <n v="71"/>
    <n v="32"/>
    <n v="36"/>
    <n v="31"/>
    <n v="36"/>
    <n v="34"/>
    <n v="8"/>
    <n v="8"/>
    <n v="0"/>
    <n v="0"/>
    <n v="0"/>
    <n v="0"/>
    <n v="36"/>
    <n v="42"/>
    <n v="0"/>
    <n v="0"/>
    <n v="5"/>
    <n v="7.2"/>
    <n v="14.200000000000001"/>
    <n v="7.2"/>
    <n v="1"/>
    <n v="0.2"/>
    <n v="160"/>
    <s v="não há"/>
    <n v="0.2"/>
    <n v="0"/>
    <n v="1"/>
    <n v="24.190604050925927"/>
    <n v="14.200000000000001"/>
  </r>
  <r>
    <n v="2016"/>
    <x v="9"/>
    <s v="Língua Portuguesa e Cultura Brasileira para Estrangeiros ­ Intermediário"/>
    <s v="Desenvolvimento Educacional e Social"/>
    <s v="FIC"/>
    <s v="Não se aplica"/>
    <x v="0"/>
    <s v="Presencial"/>
    <s v="Não"/>
    <s v="Não"/>
    <s v="Noturno"/>
    <n v="160"/>
    <n v="26"/>
    <n v="26"/>
    <n v="26"/>
    <n v="0"/>
    <n v="30"/>
    <n v="20"/>
    <n v="0"/>
    <n v="10"/>
    <n v="0"/>
    <n v="0"/>
    <n v="0"/>
    <n v="0"/>
    <n v="30"/>
    <n v="30"/>
    <n v="0"/>
    <n v="0"/>
    <n v="0"/>
    <n v="5.2"/>
    <n v="5.2"/>
    <n v="6"/>
    <n v="1"/>
    <n v="0.2"/>
    <n v="160"/>
    <s v="não há"/>
    <n v="0.2"/>
    <n v="0"/>
    <n v="1"/>
    <n v="24.190604050925927"/>
    <n v="5.2"/>
  </r>
  <r>
    <n v="2016"/>
    <x v="9"/>
    <s v="Maquiador Cênico"/>
    <s v="Produção Cultural e Design"/>
    <s v="FIC"/>
    <s v="Não se aplica"/>
    <x v="2"/>
    <s v="Presencial"/>
    <s v="Não"/>
    <s v="Não"/>
    <s v="Noturno"/>
    <n v="160"/>
    <n v="20"/>
    <n v="0"/>
    <n v="0"/>
    <n v="15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24.190604050925927"/>
    <n v="4"/>
  </r>
  <r>
    <n v="2016"/>
    <x v="9"/>
    <s v="Operador de Computador"/>
    <s v="Informação e Comunicação"/>
    <s v="FIC"/>
    <s v="Não se aplica"/>
    <x v="2"/>
    <s v="Presencial"/>
    <s v="Não"/>
    <s v="Não"/>
    <s v="Vespertino"/>
    <n v="160"/>
    <n v="20"/>
    <n v="0"/>
    <n v="0"/>
    <n v="14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24.190604050925927"/>
    <n v="4"/>
  </r>
  <r>
    <n v="2016"/>
    <x v="9"/>
    <s v="Pesquisa e desenvolvimento de coleção de moda"/>
    <s v="Produção Cultural e Design"/>
    <s v="FIC"/>
    <s v="Não se aplica"/>
    <x v="0"/>
    <s v="Presencial"/>
    <s v="Não"/>
    <s v="Não"/>
    <s v="Noturno"/>
    <n v="160"/>
    <n v="27"/>
    <n v="0"/>
    <n v="0"/>
    <n v="9"/>
    <n v="0"/>
    <n v="0"/>
    <n v="0"/>
    <n v="0"/>
    <n v="0"/>
    <n v="0"/>
    <n v="0"/>
    <n v="0"/>
    <n v="0"/>
    <n v="0"/>
    <n v="0"/>
    <n v="0"/>
    <n v="0"/>
    <n v="0"/>
    <n v="5.4"/>
    <n v="0"/>
    <n v="1"/>
    <n v="0.2"/>
    <n v="160"/>
    <s v="não há"/>
    <n v="0.2"/>
    <n v="0"/>
    <n v="1"/>
    <n v="24.190604050925927"/>
    <n v="5.4"/>
  </r>
  <r>
    <n v="2016"/>
    <x v="9"/>
    <s v="Assistente de Produção Cultural"/>
    <s v="Produção Cultural e Design"/>
    <s v="FIC"/>
    <s v="Não se aplica"/>
    <x v="2"/>
    <s v="Presencial"/>
    <s v="Não"/>
    <s v="Não"/>
    <s v="Noturno"/>
    <n v="200"/>
    <n v="20"/>
    <n v="0"/>
    <n v="0"/>
    <n v="13"/>
    <n v="0"/>
    <n v="0"/>
    <n v="0"/>
    <n v="0"/>
    <n v="0"/>
    <n v="0"/>
    <n v="0"/>
    <n v="0"/>
    <n v="0"/>
    <n v="0"/>
    <n v="0"/>
    <n v="0"/>
    <n v="0"/>
    <n v="0"/>
    <n v="5"/>
    <n v="0"/>
    <n v="1"/>
    <n v="0.25"/>
    <n v="200"/>
    <s v="não há"/>
    <n v="0.25"/>
    <n v="0"/>
    <n v="1"/>
    <n v="24.190604050925927"/>
    <n v="5"/>
  </r>
  <r>
    <n v="2016"/>
    <x v="9"/>
    <s v="Espanhol Básico"/>
    <s v="Desenvolvimento Educacional e Social"/>
    <s v="FIC"/>
    <s v="Não se aplica"/>
    <x v="3"/>
    <s v="A distância"/>
    <s v="Não"/>
    <s v="Não"/>
    <s v="Noturno"/>
    <n v="200"/>
    <n v="45"/>
    <n v="0"/>
    <n v="19"/>
    <n v="7"/>
    <n v="21"/>
    <n v="40"/>
    <n v="0"/>
    <n v="0"/>
    <n v="0"/>
    <n v="0"/>
    <n v="0"/>
    <n v="0"/>
    <n v="21"/>
    <n v="40"/>
    <n v="0"/>
    <n v="0"/>
    <n v="2"/>
    <n v="4.75"/>
    <n v="11.25"/>
    <n v="5.25"/>
    <n v="1"/>
    <n v="0.25"/>
    <n v="200"/>
    <s v="não há"/>
    <n v="0.25"/>
    <n v="0"/>
    <n v="1"/>
    <n v="24.190604050925927"/>
    <n v="11.25"/>
  </r>
  <r>
    <n v="2016"/>
    <x v="9"/>
    <s v="Inglês Básico"/>
    <s v="Desenvolvimento Educacional e Social"/>
    <s v="FIC"/>
    <s v="Não se aplica"/>
    <x v="3"/>
    <s v="A distância"/>
    <s v="Não"/>
    <s v="Não"/>
    <s v="Noturno"/>
    <n v="200"/>
    <n v="55"/>
    <n v="0"/>
    <n v="24"/>
    <n v="24"/>
    <n v="24"/>
    <n v="113"/>
    <n v="0"/>
    <n v="0"/>
    <n v="0"/>
    <n v="0"/>
    <n v="0"/>
    <n v="0"/>
    <n v="24"/>
    <n v="113"/>
    <n v="0"/>
    <n v="0"/>
    <n v="4"/>
    <n v="6"/>
    <n v="13.75"/>
    <n v="6"/>
    <n v="1"/>
    <n v="0.25"/>
    <n v="200"/>
    <s v="não há"/>
    <n v="0.25"/>
    <n v="0"/>
    <n v="1"/>
    <n v="24.190604050925927"/>
    <n v="13.75"/>
  </r>
  <r>
    <n v="2016"/>
    <x v="9"/>
    <s v="Administração"/>
    <s v="Gestão e Negócios"/>
    <s v="Técnico"/>
    <s v="Subsequente"/>
    <x v="0"/>
    <s v="Presencial"/>
    <s v="Não"/>
    <s v="Não"/>
    <s v="Noturno"/>
    <n v="800"/>
    <n v="71"/>
    <n v="0"/>
    <n v="0"/>
    <n v="37"/>
    <n v="0"/>
    <n v="0"/>
    <n v="0"/>
    <n v="0"/>
    <n v="0"/>
    <n v="0"/>
    <n v="0"/>
    <n v="0"/>
    <n v="0"/>
    <n v="0"/>
    <n v="0"/>
    <n v="0"/>
    <n v="19"/>
    <n v="0"/>
    <n v="97.625000000000014"/>
    <n v="0"/>
    <n v="1.1000000000000001"/>
    <n v="1.25"/>
    <n v="800"/>
    <n v="1000"/>
    <n v="1"/>
    <n v="0"/>
    <n v="1"/>
    <n v="24.190604050925927"/>
    <n v="97.625000000000014"/>
  </r>
  <r>
    <n v="2016"/>
    <x v="9"/>
    <s v="Administração"/>
    <s v="Gestão e Negócios"/>
    <s v="Técnico"/>
    <s v="Concomitante"/>
    <x v="0"/>
    <s v="Presencial"/>
    <s v="Não"/>
    <s v="Não"/>
    <s v="Noturno"/>
    <n v="960"/>
    <n v="24"/>
    <n v="0"/>
    <n v="0"/>
    <n v="21"/>
    <n v="0"/>
    <n v="0"/>
    <n v="0"/>
    <n v="0"/>
    <n v="0"/>
    <n v="0"/>
    <n v="0"/>
    <n v="0"/>
    <n v="0"/>
    <n v="0"/>
    <n v="0"/>
    <n v="0"/>
    <n v="3"/>
    <n v="0"/>
    <n v="33"/>
    <n v="0"/>
    <n v="1.1000000000000001"/>
    <n v="1.25"/>
    <n v="960"/>
    <n v="1000"/>
    <n v="1"/>
    <n v="0"/>
    <n v="1"/>
    <n v="24.190604050925927"/>
    <n v="33"/>
  </r>
  <r>
    <n v="2016"/>
    <x v="9"/>
    <s v="Modelagem do vestuário"/>
    <s v="Produção Cultural e Design"/>
    <s v="Técnico"/>
    <s v="Concomitante"/>
    <x v="0"/>
    <s v="Presencial"/>
    <s v="Não"/>
    <s v="Não"/>
    <s v="Noturno"/>
    <n v="960"/>
    <n v="117"/>
    <n v="68"/>
    <n v="51"/>
    <n v="24"/>
    <n v="60"/>
    <n v="160"/>
    <n v="12"/>
    <n v="6"/>
    <n v="6"/>
    <n v="6"/>
    <n v="0"/>
    <n v="0"/>
    <n v="66"/>
    <n v="172"/>
    <n v="0"/>
    <n v="0"/>
    <n v="14"/>
    <n v="58.65"/>
    <n v="134.54999999999998"/>
    <n v="75.899999999999991"/>
    <n v="1.1499999999999999"/>
    <n v="1"/>
    <n v="960"/>
    <n v="800"/>
    <n v="1"/>
    <n v="0"/>
    <n v="1"/>
    <n v="24.190604050925927"/>
    <n v="134.54999999999998"/>
  </r>
  <r>
    <n v="2016"/>
    <x v="9"/>
    <s v="Administração"/>
    <s v="Gestão e Negócios"/>
    <s v="Técnico"/>
    <s v="Subsequente"/>
    <x v="0"/>
    <s v="Presencial"/>
    <s v="Não"/>
    <s v="Não"/>
    <s v="Noturno"/>
    <n v="1000"/>
    <n v="77"/>
    <n v="57"/>
    <n v="77"/>
    <n v="13"/>
    <n v="80"/>
    <n v="291"/>
    <n v="0"/>
    <n v="0"/>
    <n v="11"/>
    <n v="15"/>
    <n v="0"/>
    <n v="0"/>
    <n v="91"/>
    <n v="306"/>
    <n v="0"/>
    <n v="0"/>
    <n v="8"/>
    <n v="70.583333333333343"/>
    <n v="70.583333333333343"/>
    <n v="83.416666666666671"/>
    <n v="1.1000000000000001"/>
    <n v="0.83333333333333337"/>
    <n v="1000"/>
    <n v="1000"/>
    <n v="1.5"/>
    <n v="0"/>
    <n v="1"/>
    <n v="24.190604050925927"/>
    <n v="70.583333333333343"/>
  </r>
  <r>
    <n v="2016"/>
    <x v="9"/>
    <s v="Informática"/>
    <s v="Informação e Comunicação"/>
    <s v="Técnico"/>
    <s v="Concomitante"/>
    <x v="0"/>
    <s v="Presencial"/>
    <s v="Não"/>
    <s v="Não"/>
    <s v="Noturno"/>
    <n v="1280"/>
    <n v="5"/>
    <n v="0"/>
    <n v="0"/>
    <n v="5"/>
    <n v="0"/>
    <n v="0"/>
    <n v="0"/>
    <n v="0"/>
    <n v="0"/>
    <n v="0"/>
    <n v="0"/>
    <n v="0"/>
    <n v="0"/>
    <n v="0"/>
    <n v="0"/>
    <n v="0"/>
    <n v="0"/>
    <n v="0"/>
    <n v="6.25"/>
    <n v="0"/>
    <n v="1.25"/>
    <n v="1"/>
    <n v="1280"/>
    <n v="1200"/>
    <n v="1.5"/>
    <n v="0"/>
    <n v="1"/>
    <n v="24.190604050925927"/>
    <n v="6.25"/>
  </r>
  <r>
    <n v="2016"/>
    <x v="9"/>
    <s v="Processos gerenciais"/>
    <s v="Gestão e Negócios"/>
    <s v="Tecnologia"/>
    <s v="Não se aplica"/>
    <x v="0"/>
    <s v="Presencial"/>
    <s v="Não"/>
    <s v="Não"/>
    <s v="Noturno"/>
    <n v="1940"/>
    <n v="78"/>
    <n v="69"/>
    <n v="78"/>
    <n v="0"/>
    <n v="78"/>
    <n v="220"/>
    <n v="0"/>
    <n v="0"/>
    <n v="5"/>
    <n v="8"/>
    <n v="20"/>
    <n v="192"/>
    <n v="103"/>
    <n v="420"/>
    <n v="0"/>
    <n v="0"/>
    <n v="8"/>
    <n v="62.400000000000006"/>
    <n v="62.400000000000006"/>
    <n v="82.4"/>
    <n v="1"/>
    <n v="0.8"/>
    <n v="1940"/>
    <n v="1600"/>
    <n v="2.5"/>
    <n v="0"/>
    <n v="1.1100000000000001"/>
    <n v="24.190604050925927"/>
    <n v="69.26400000000001"/>
  </r>
  <r>
    <n v="2016"/>
    <x v="9"/>
    <s v="Design de moda"/>
    <s v="Produção Cultural e Design"/>
    <s v="Tecnologia"/>
    <s v="Não se aplica"/>
    <x v="0"/>
    <s v="Presencial"/>
    <s v="Não"/>
    <s v="Não"/>
    <s v="Noturno"/>
    <n v="2000"/>
    <n v="39"/>
    <n v="32"/>
    <n v="39"/>
    <n v="0"/>
    <n v="39"/>
    <n v="66"/>
    <n v="0"/>
    <n v="0"/>
    <n v="6"/>
    <n v="7"/>
    <n v="20"/>
    <n v="232"/>
    <n v="65"/>
    <n v="305"/>
    <n v="0"/>
    <n v="0"/>
    <n v="4"/>
    <n v="35.879999999999995"/>
    <n v="35.879999999999995"/>
    <n v="59.800000000000004"/>
    <n v="1.1499999999999999"/>
    <n v="0.8"/>
    <n v="2000"/>
    <n v="1600"/>
    <n v="2.5"/>
    <n v="0"/>
    <n v="1.1100000000000001"/>
    <n v="24.190604050925927"/>
    <n v="39.826799999999999"/>
  </r>
  <r>
    <n v="2016"/>
    <x v="9"/>
    <s v="Análise e Desenvolvimento de Sistemas"/>
    <s v="Informação e Comunicação"/>
    <s v="Tecnologia"/>
    <s v="Não se aplica"/>
    <x v="0"/>
    <s v="Presencial"/>
    <s v="Não"/>
    <s v="Não"/>
    <s v="Noturno"/>
    <n v="2500"/>
    <n v="111"/>
    <n v="86"/>
    <n v="72"/>
    <n v="0"/>
    <n v="72"/>
    <n v="132"/>
    <n v="0"/>
    <n v="29"/>
    <n v="13"/>
    <n v="14"/>
    <n v="20"/>
    <n v="165"/>
    <n v="105"/>
    <n v="340"/>
    <n v="0"/>
    <n v="0"/>
    <n v="22"/>
    <n v="75"/>
    <n v="115.625"/>
    <n v="109.375"/>
    <n v="1.25"/>
    <n v="0.83333333333333337"/>
    <n v="2500"/>
    <n v="2000"/>
    <n v="3"/>
    <n v="0"/>
    <n v="1.1100000000000001"/>
    <n v="24.190604050925927"/>
    <n v="128.34375"/>
  </r>
  <r>
    <n v="2016"/>
    <x v="9"/>
    <s v="Informática"/>
    <s v="Informação e Comunicação"/>
    <s v="Técnico"/>
    <s v="Integrado"/>
    <x v="0"/>
    <s v="Presencial"/>
    <s v="Não"/>
    <s v="Não"/>
    <s v="Integral"/>
    <n v="3480"/>
    <n v="113"/>
    <n v="95"/>
    <n v="65"/>
    <n v="0"/>
    <n v="82"/>
    <n v="139"/>
    <n v="23"/>
    <n v="5"/>
    <n v="10"/>
    <n v="3"/>
    <n v="0"/>
    <n v="0"/>
    <n v="92"/>
    <n v="147"/>
    <n v="1"/>
    <n v="5"/>
    <n v="5"/>
    <n v="81.25"/>
    <n v="141.25"/>
    <n v="115"/>
    <n v="1.25"/>
    <n v="1"/>
    <n v="3480"/>
    <n v="3200"/>
    <n v="4"/>
    <n v="3200"/>
    <n v="1"/>
    <n v="24.190604050925927"/>
    <n v="141.25"/>
  </r>
  <r>
    <n v="2016"/>
    <x v="9"/>
    <s v="Vestuário"/>
    <s v="Produção Industrial"/>
    <s v="Técnico"/>
    <s v="Integrado"/>
    <x v="0"/>
    <s v="Presencial"/>
    <s v="Não"/>
    <s v="Não"/>
    <s v="Matutino"/>
    <n v="3600"/>
    <n v="71"/>
    <n v="31"/>
    <n v="0"/>
    <n v="30"/>
    <n v="0"/>
    <n v="0"/>
    <n v="0"/>
    <n v="0"/>
    <n v="0"/>
    <n v="0"/>
    <n v="0"/>
    <n v="0"/>
    <n v="0"/>
    <n v="0"/>
    <n v="0"/>
    <n v="1"/>
    <n v="1"/>
    <n v="0"/>
    <n v="80.151111111111106"/>
    <n v="0"/>
    <n v="1.27"/>
    <n v="0.88888888888888884"/>
    <n v="3600"/>
    <n v="3200"/>
    <n v="4.5"/>
    <n v="3200"/>
    <n v="1"/>
    <n v="24.190604050925927"/>
    <n v="80.151111111111106"/>
  </r>
  <r>
    <n v="2016"/>
    <x v="9"/>
    <s v="Química"/>
    <s v="Produção Industrial"/>
    <s v="Técnico"/>
    <s v="Integrado"/>
    <x v="0"/>
    <s v="Presencial"/>
    <s v="Não"/>
    <s v="Não"/>
    <s v="Integral"/>
    <n v="4000"/>
    <n v="77"/>
    <n v="71"/>
    <n v="59"/>
    <n v="0"/>
    <n v="80"/>
    <n v="104"/>
    <n v="26"/>
    <n v="6"/>
    <n v="1"/>
    <n v="1"/>
    <n v="0"/>
    <n v="0"/>
    <n v="81"/>
    <n v="111"/>
    <n v="0"/>
    <n v="3"/>
    <n v="3"/>
    <n v="59.94400000000001"/>
    <n v="78.232000000000014"/>
    <n v="82.296000000000006"/>
    <n v="1.27"/>
    <n v="0.8"/>
    <n v="4000"/>
    <n v="3200"/>
    <n v="5"/>
    <n v="3200"/>
    <n v="1"/>
    <n v="24.190604050925927"/>
    <n v="78.232000000000014"/>
  </r>
  <r>
    <n v="2016"/>
    <x v="9"/>
    <s v="Química"/>
    <s v="Produção Industrial"/>
    <s v="Técnico"/>
    <s v="Integrado"/>
    <x v="0"/>
    <s v="Presencial"/>
    <s v="Não"/>
    <s v="Não"/>
    <s v="Matutino"/>
    <n v="4000"/>
    <n v="178"/>
    <n v="98"/>
    <n v="1"/>
    <n v="54"/>
    <n v="1"/>
    <n v="0"/>
    <n v="0"/>
    <n v="0"/>
    <n v="40"/>
    <n v="2"/>
    <n v="0"/>
    <n v="0"/>
    <n v="41"/>
    <n v="2"/>
    <n v="1"/>
    <n v="11"/>
    <n v="6"/>
    <n v="1.016"/>
    <n v="180.84800000000001"/>
    <n v="41.656000000000006"/>
    <n v="1.27"/>
    <n v="0.8"/>
    <n v="4000"/>
    <n v="3200"/>
    <n v="5"/>
    <n v="3200"/>
    <n v="1"/>
    <n v="24.190604050925927"/>
    <n v="180.84800000000001"/>
  </r>
  <r>
    <n v="2016"/>
    <x v="10"/>
    <s v="Inglês Básico"/>
    <s v="Desenvolvimento Educacional e Social"/>
    <s v="FIC"/>
    <s v="Não se aplica"/>
    <x v="0"/>
    <s v="Presencial"/>
    <s v="Não"/>
    <s v="Não"/>
    <s v="Matutino"/>
    <n v="20"/>
    <n v="17"/>
    <n v="0"/>
    <n v="17"/>
    <n v="7"/>
    <n v="20"/>
    <n v="73"/>
    <n v="0"/>
    <n v="0"/>
    <n v="0"/>
    <n v="0"/>
    <n v="0"/>
    <n v="0"/>
    <n v="20"/>
    <n v="73"/>
    <n v="0"/>
    <n v="0"/>
    <n v="10"/>
    <n v="0.42500000000000004"/>
    <n v="0.42500000000000004"/>
    <n v="0.5"/>
    <n v="1"/>
    <n v="2.5000000000000001E-2"/>
    <n v="20"/>
    <s v="não há"/>
    <n v="2.5000000000000001E-2"/>
    <n v="0"/>
    <n v="1"/>
    <n v="21.330758072289157"/>
    <n v="0.42500000000000004"/>
  </r>
  <r>
    <n v="2016"/>
    <x v="10"/>
    <s v="Inglês Básico"/>
    <s v="Desenvolvimento Educacional e Social"/>
    <s v="FIC"/>
    <s v="Não se aplica"/>
    <x v="0"/>
    <s v="Presencial"/>
    <s v="Não"/>
    <s v="Não"/>
    <s v="Vespertino"/>
    <n v="20"/>
    <n v="20"/>
    <n v="0"/>
    <n v="20"/>
    <n v="5"/>
    <n v="20"/>
    <n v="89"/>
    <n v="0"/>
    <n v="0"/>
    <n v="0"/>
    <n v="0"/>
    <n v="0"/>
    <n v="0"/>
    <n v="20"/>
    <n v="89"/>
    <n v="0"/>
    <n v="0"/>
    <n v="15"/>
    <n v="0.5"/>
    <n v="0.5"/>
    <n v="0.5"/>
    <n v="1"/>
    <n v="2.5000000000000001E-2"/>
    <n v="20"/>
    <s v="não há"/>
    <n v="2.5000000000000001E-2"/>
    <n v="0"/>
    <n v="1"/>
    <n v="21.330758072289157"/>
    <n v="0.5"/>
  </r>
  <r>
    <n v="2016"/>
    <x v="10"/>
    <s v="Desenho Técnico Mecânico em SolidWorks"/>
    <s v="Controle e Processos Industriais"/>
    <s v="FIC"/>
    <s v="Não se aplica"/>
    <x v="0"/>
    <s v="Presencial"/>
    <s v="Não"/>
    <s v="Não"/>
    <s v="Matutino"/>
    <n v="40"/>
    <n v="18"/>
    <n v="0"/>
    <n v="18"/>
    <n v="13"/>
    <n v="20"/>
    <n v="41"/>
    <n v="10"/>
    <n v="5"/>
    <n v="0"/>
    <n v="0"/>
    <n v="0"/>
    <n v="0"/>
    <n v="20"/>
    <n v="46"/>
    <n v="0"/>
    <n v="0"/>
    <n v="5"/>
    <n v="0.9"/>
    <n v="0.9"/>
    <n v="1"/>
    <n v="1"/>
    <n v="0.05"/>
    <n v="40"/>
    <s v="não há"/>
    <n v="0.05"/>
    <n v="0"/>
    <n v="1"/>
    <n v="21.330758072289157"/>
    <n v="0.9"/>
  </r>
  <r>
    <n v="2016"/>
    <x v="10"/>
    <s v="Desenho Técnico Mecânico em SolidWorks"/>
    <s v="Controle e Processos Industriais"/>
    <s v="FIC"/>
    <s v="Não se aplica"/>
    <x v="0"/>
    <s v="Presencial"/>
    <s v="Não"/>
    <s v="Não"/>
    <s v="Vespertino"/>
    <n v="40"/>
    <n v="48"/>
    <n v="0"/>
    <n v="48"/>
    <n v="25"/>
    <n v="59"/>
    <n v="105"/>
    <n v="10"/>
    <n v="4"/>
    <n v="0"/>
    <n v="0"/>
    <n v="0"/>
    <n v="0"/>
    <n v="59"/>
    <n v="109"/>
    <n v="0"/>
    <n v="0"/>
    <n v="23"/>
    <n v="2.4000000000000004"/>
    <n v="2.4000000000000004"/>
    <n v="2.95"/>
    <n v="1"/>
    <n v="0.05"/>
    <n v="40"/>
    <s v="não há"/>
    <n v="0.05"/>
    <n v="0"/>
    <n v="1"/>
    <n v="21.330758072289157"/>
    <n v="2.4000000000000004"/>
  </r>
  <r>
    <n v="2016"/>
    <x v="10"/>
    <s v="Direitos Humanos"/>
    <s v="Desenvolvimento Educacional e Social"/>
    <s v="FIC"/>
    <s v="Não se aplica"/>
    <x v="0"/>
    <s v="Presencial"/>
    <s v="Não"/>
    <s v="Não"/>
    <s v="Matutino"/>
    <n v="40"/>
    <n v="16"/>
    <n v="0"/>
    <n v="16"/>
    <n v="10"/>
    <n v="60"/>
    <n v="37"/>
    <n v="34"/>
    <n v="3"/>
    <n v="0"/>
    <n v="0"/>
    <n v="0"/>
    <n v="0"/>
    <n v="60"/>
    <n v="40"/>
    <n v="0"/>
    <n v="0"/>
    <n v="5"/>
    <n v="0.8"/>
    <n v="0.8"/>
    <n v="3"/>
    <n v="1"/>
    <n v="0.05"/>
    <n v="40"/>
    <s v="não há"/>
    <n v="0.05"/>
    <n v="0"/>
    <n v="1"/>
    <n v="21.330758072289157"/>
    <n v="0.8"/>
  </r>
  <r>
    <n v="2016"/>
    <x v="10"/>
    <s v="Direitos Humanos"/>
    <s v="Desenvolvimento Educacional e Social"/>
    <s v="FIC"/>
    <s v="Não se aplica"/>
    <x v="0"/>
    <s v="Presencial"/>
    <s v="Não"/>
    <s v="Não"/>
    <s v="Vespertino"/>
    <n v="40"/>
    <n v="17"/>
    <n v="0"/>
    <n v="17"/>
    <n v="7"/>
    <n v="40"/>
    <n v="47"/>
    <n v="12"/>
    <n v="5"/>
    <n v="0"/>
    <n v="0"/>
    <n v="0"/>
    <n v="0"/>
    <n v="40"/>
    <n v="52"/>
    <n v="0"/>
    <n v="0"/>
    <n v="10"/>
    <n v="0.85000000000000009"/>
    <n v="0.85000000000000009"/>
    <n v="2"/>
    <n v="1"/>
    <n v="0.05"/>
    <n v="40"/>
    <s v="não há"/>
    <n v="0.05"/>
    <n v="0"/>
    <n v="1"/>
    <n v="21.330758072289157"/>
    <n v="0.85000000000000009"/>
  </r>
  <r>
    <n v="2016"/>
    <x v="10"/>
    <s v="Direitos Humanos"/>
    <s v="Desenvolvimento Educacional e Social"/>
    <s v="FIC"/>
    <s v="Não se aplica"/>
    <x v="0"/>
    <s v="Presencial"/>
    <s v="Não"/>
    <s v="Não"/>
    <s v="Noturno"/>
    <n v="40"/>
    <n v="18"/>
    <n v="0"/>
    <n v="18"/>
    <n v="6"/>
    <n v="20"/>
    <n v="52"/>
    <n v="0"/>
    <n v="0"/>
    <n v="0"/>
    <n v="0"/>
    <n v="0"/>
    <n v="0"/>
    <n v="20"/>
    <n v="52"/>
    <n v="0"/>
    <n v="0"/>
    <n v="12"/>
    <n v="0.9"/>
    <n v="0.9"/>
    <n v="1"/>
    <n v="1"/>
    <n v="0.05"/>
    <n v="40"/>
    <s v="não há"/>
    <n v="0.05"/>
    <n v="0"/>
    <n v="1"/>
    <n v="21.330758072289157"/>
    <n v="0.9"/>
  </r>
  <r>
    <n v="2016"/>
    <x v="10"/>
    <s v="Espanhol Básico"/>
    <s v="Desenvolvimento Educacional e Social"/>
    <s v="FIC"/>
    <s v="Não se aplica"/>
    <x v="0"/>
    <s v="Presencial"/>
    <s v="Não"/>
    <s v="Não"/>
    <s v="Matutino"/>
    <n v="40"/>
    <n v="58"/>
    <n v="0"/>
    <n v="58"/>
    <n v="36"/>
    <n v="60"/>
    <n v="123"/>
    <n v="2"/>
    <n v="2"/>
    <n v="0"/>
    <n v="0"/>
    <n v="0"/>
    <n v="0"/>
    <n v="60"/>
    <n v="125"/>
    <n v="0"/>
    <n v="0"/>
    <n v="21"/>
    <n v="2.9000000000000004"/>
    <n v="2.9000000000000004"/>
    <n v="3"/>
    <n v="1"/>
    <n v="0.05"/>
    <n v="40"/>
    <s v="não há"/>
    <n v="0.05"/>
    <n v="0"/>
    <n v="1"/>
    <n v="21.330758072289157"/>
    <n v="2.9000000000000004"/>
  </r>
  <r>
    <n v="2016"/>
    <x v="10"/>
    <s v="Fundamentos de Metrologia"/>
    <s v="Controle e Processos Industriais"/>
    <s v="FIC"/>
    <s v="Não se aplica"/>
    <x v="0"/>
    <s v="Presencial"/>
    <s v="Não"/>
    <s v="Não"/>
    <s v="Noturno"/>
    <n v="40"/>
    <n v="12"/>
    <n v="0"/>
    <n v="12"/>
    <n v="9"/>
    <n v="20"/>
    <n v="21"/>
    <n v="10"/>
    <n v="2"/>
    <n v="0"/>
    <n v="0"/>
    <n v="0"/>
    <n v="0"/>
    <n v="20"/>
    <n v="23"/>
    <n v="0"/>
    <n v="0"/>
    <n v="3"/>
    <n v="0.60000000000000009"/>
    <n v="0.60000000000000009"/>
    <n v="1"/>
    <n v="1"/>
    <n v="0.05"/>
    <n v="40"/>
    <s v="não há"/>
    <n v="0.05"/>
    <n v="0"/>
    <n v="1"/>
    <n v="21.330758072289157"/>
    <n v="0.60000000000000009"/>
  </r>
  <r>
    <n v="2016"/>
    <x v="10"/>
    <s v="Introdução ao Monitoramento de Algas Nocivas e Ficotoxinas"/>
    <s v="Ambiente e Saúde"/>
    <s v="FIC"/>
    <s v="Não se aplica"/>
    <x v="0"/>
    <s v="Presencial"/>
    <s v="Não"/>
    <s v="Não"/>
    <s v="Integral"/>
    <n v="40"/>
    <n v="20"/>
    <n v="0"/>
    <n v="20"/>
    <n v="15"/>
    <n v="40"/>
    <n v="21"/>
    <n v="18"/>
    <n v="9"/>
    <n v="0"/>
    <n v="0"/>
    <n v="0"/>
    <n v="0"/>
    <n v="40"/>
    <n v="30"/>
    <n v="0"/>
    <n v="0"/>
    <n v="0"/>
    <n v="1"/>
    <n v="1"/>
    <n v="2"/>
    <n v="1"/>
    <n v="0.05"/>
    <n v="40"/>
    <s v="não há"/>
    <n v="0.05"/>
    <n v="0"/>
    <n v="1"/>
    <n v="21.330758072289157"/>
    <n v="1"/>
  </r>
  <r>
    <n v="2016"/>
    <x v="10"/>
    <s v="Leitura: Teoria e Prática"/>
    <s v="Desenvolvimento Educacional e Social"/>
    <s v="FIC"/>
    <s v="Não se aplica"/>
    <x v="0"/>
    <s v="Presencial"/>
    <s v="Não"/>
    <s v="Não"/>
    <s v="Matutino"/>
    <n v="40"/>
    <n v="10"/>
    <n v="0"/>
    <n v="10"/>
    <n v="7"/>
    <n v="130"/>
    <n v="25"/>
    <n v="35"/>
    <n v="5"/>
    <n v="0"/>
    <n v="0"/>
    <n v="0"/>
    <n v="0"/>
    <n v="130"/>
    <n v="30"/>
    <n v="0"/>
    <n v="0"/>
    <n v="3"/>
    <n v="0.5"/>
    <n v="0.5"/>
    <n v="6.5"/>
    <n v="1"/>
    <n v="0.05"/>
    <n v="40"/>
    <s v="não há"/>
    <n v="0.05"/>
    <n v="0"/>
    <n v="1"/>
    <n v="21.330758072289157"/>
    <n v="0.5"/>
  </r>
  <r>
    <n v="2016"/>
    <x v="10"/>
    <s v="NR-10"/>
    <s v="Controle e Processos Industriais"/>
    <s v="FIC"/>
    <s v="Não se aplica"/>
    <x v="0"/>
    <s v="Presencial"/>
    <s v="Não"/>
    <s v="Não"/>
    <s v="Noturno"/>
    <n v="40"/>
    <n v="40"/>
    <n v="0"/>
    <n v="40"/>
    <n v="36"/>
    <n v="40"/>
    <n v="104"/>
    <n v="0"/>
    <n v="0"/>
    <n v="0"/>
    <n v="0"/>
    <n v="0"/>
    <n v="0"/>
    <n v="40"/>
    <n v="104"/>
    <n v="0"/>
    <n v="0"/>
    <n v="4"/>
    <n v="2"/>
    <n v="2"/>
    <n v="2"/>
    <n v="1"/>
    <n v="0.05"/>
    <n v="40"/>
    <s v="não há"/>
    <n v="0.05"/>
    <n v="0"/>
    <n v="1"/>
    <n v="21.330758072289157"/>
    <n v="2"/>
  </r>
  <r>
    <n v="2016"/>
    <x v="10"/>
    <s v="Operador de Tratamento de Águas e Efluentes"/>
    <s v="Ambiente e Saúde"/>
    <s v="FIC"/>
    <s v="Não se aplica"/>
    <x v="0"/>
    <s v="Presencial"/>
    <s v="Não"/>
    <s v="Não"/>
    <s v="Vespertino"/>
    <n v="80"/>
    <n v="26"/>
    <n v="0"/>
    <n v="26"/>
    <n v="14"/>
    <n v="30"/>
    <n v="41"/>
    <n v="9"/>
    <n v="5"/>
    <n v="0"/>
    <n v="0"/>
    <n v="0"/>
    <n v="0"/>
    <n v="30"/>
    <n v="46"/>
    <n v="0"/>
    <n v="0"/>
    <n v="12"/>
    <n v="2.6"/>
    <n v="2.6"/>
    <n v="3"/>
    <n v="1"/>
    <n v="0.1"/>
    <n v="80"/>
    <s v="não há"/>
    <n v="0.1"/>
    <n v="0"/>
    <n v="1"/>
    <n v="21.330758072289157"/>
    <n v="2.6"/>
  </r>
  <r>
    <n v="2016"/>
    <x v="10"/>
    <s v="S.O.S. Física"/>
    <s v="Desenvolvimento Educacional e Social"/>
    <s v="FIC"/>
    <s v="Não se aplica"/>
    <x v="0"/>
    <s v="Presencial"/>
    <s v="Não"/>
    <s v="Não"/>
    <s v="Vespertino"/>
    <n v="80"/>
    <n v="11"/>
    <n v="0"/>
    <n v="11"/>
    <n v="2"/>
    <n v="40"/>
    <n v="19"/>
    <n v="21"/>
    <n v="3"/>
    <n v="0"/>
    <n v="0"/>
    <n v="0"/>
    <n v="0"/>
    <n v="40"/>
    <n v="22"/>
    <n v="0"/>
    <n v="0"/>
    <n v="9"/>
    <n v="1.1000000000000001"/>
    <n v="1.1000000000000001"/>
    <n v="4"/>
    <n v="1"/>
    <n v="0.1"/>
    <n v="80"/>
    <s v="não há"/>
    <n v="0.1"/>
    <n v="0"/>
    <n v="1"/>
    <n v="21.330758072289157"/>
    <n v="1.1000000000000001"/>
  </r>
  <r>
    <n v="2016"/>
    <x v="10"/>
    <s v="Pescador Profissional­POP"/>
    <s v="Recursos Naturais"/>
    <s v="FIC"/>
    <s v="Não se aplica"/>
    <x v="0"/>
    <s v="Presencial"/>
    <s v="Não"/>
    <s v="Não"/>
    <s v="Integral"/>
    <n v="84"/>
    <n v="122"/>
    <n v="0"/>
    <n v="122"/>
    <n v="104"/>
    <n v="130"/>
    <n v="354"/>
    <n v="14"/>
    <n v="13"/>
    <n v="0"/>
    <n v="0"/>
    <n v="0"/>
    <n v="0"/>
    <n v="130"/>
    <n v="367"/>
    <n v="0"/>
    <n v="0"/>
    <n v="17"/>
    <n v="12.809999999999999"/>
    <n v="12.809999999999999"/>
    <n v="13.65"/>
    <n v="1"/>
    <n v="0.105"/>
    <n v="84"/>
    <s v="não há"/>
    <n v="0.105"/>
    <n v="0"/>
    <n v="1"/>
    <n v="21.330758072289157"/>
    <n v="12.809999999999999"/>
  </r>
  <r>
    <n v="2016"/>
    <x v="10"/>
    <s v="Introdução à Linguagem C"/>
    <s v="Informação e Comunicação"/>
    <s v="FIC"/>
    <s v="Não se aplica"/>
    <x v="0"/>
    <s v="Presencial"/>
    <s v="Não"/>
    <s v="Não"/>
    <s v="Vespertino"/>
    <n v="100"/>
    <n v="29"/>
    <n v="0"/>
    <n v="29"/>
    <n v="5"/>
    <n v="40"/>
    <n v="32"/>
    <n v="17"/>
    <n v="7"/>
    <n v="0"/>
    <n v="0"/>
    <n v="0"/>
    <n v="0"/>
    <n v="40"/>
    <n v="39"/>
    <n v="0"/>
    <n v="0"/>
    <n v="23"/>
    <n v="3.625"/>
    <n v="3.625"/>
    <n v="5"/>
    <n v="1"/>
    <n v="0.125"/>
    <n v="100"/>
    <s v="não há"/>
    <n v="0.125"/>
    <n v="0"/>
    <n v="1"/>
    <n v="21.330758072289157"/>
    <n v="3.625"/>
  </r>
  <r>
    <n v="2016"/>
    <x v="10"/>
    <s v="Mecânico de Refrigeração e Climatização Residencial"/>
    <s v="Controle e Processos Industriais"/>
    <s v="FIC"/>
    <s v="Não se aplica"/>
    <x v="0"/>
    <s v="A distância"/>
    <s v="Não"/>
    <s v="Não"/>
    <s v="Noturno"/>
    <n v="160"/>
    <n v="81"/>
    <n v="0"/>
    <n v="40"/>
    <n v="26"/>
    <n v="40"/>
    <n v="101"/>
    <n v="0"/>
    <n v="0"/>
    <n v="0"/>
    <n v="0"/>
    <n v="0"/>
    <n v="0"/>
    <n v="40"/>
    <n v="101"/>
    <n v="0"/>
    <n v="0"/>
    <n v="38"/>
    <n v="8"/>
    <n v="16.2"/>
    <n v="8"/>
    <n v="1"/>
    <n v="0.2"/>
    <n v="160"/>
    <s v="não há"/>
    <n v="0.2"/>
    <n v="0"/>
    <n v="1"/>
    <n v="21.330758072289157"/>
    <n v="16.2"/>
  </r>
  <r>
    <n v="2016"/>
    <x v="10"/>
    <s v="Operador de Computador"/>
    <s v="Informação e Comunicação"/>
    <s v="FIC"/>
    <s v="Não se aplica"/>
    <x v="0"/>
    <s v="Presencial"/>
    <s v="Não"/>
    <s v="Não"/>
    <s v="Matutino"/>
    <n v="160"/>
    <n v="14"/>
    <n v="0"/>
    <n v="14"/>
    <n v="9"/>
    <n v="20"/>
    <n v="39"/>
    <n v="7"/>
    <n v="5"/>
    <n v="0"/>
    <n v="0"/>
    <n v="0"/>
    <n v="0"/>
    <n v="20"/>
    <n v="44"/>
    <n v="0"/>
    <n v="0"/>
    <n v="5"/>
    <n v="2.8000000000000003"/>
    <n v="2.8000000000000003"/>
    <n v="4"/>
    <n v="1"/>
    <n v="0.2"/>
    <n v="160"/>
    <s v="não há"/>
    <n v="0.2"/>
    <n v="0"/>
    <n v="1"/>
    <n v="21.330758072289157"/>
    <n v="2.8000000000000003"/>
  </r>
  <r>
    <n v="2016"/>
    <x v="10"/>
    <s v="Pescador Profissional­POP"/>
    <s v="Recursos Naturais"/>
    <s v="FIC"/>
    <s v="Não se aplica"/>
    <x v="0"/>
    <s v="Presencial"/>
    <s v="Não"/>
    <s v="Não"/>
    <s v="Integral"/>
    <n v="160"/>
    <n v="82"/>
    <n v="0"/>
    <n v="82"/>
    <n v="70"/>
    <n v="90"/>
    <n v="347"/>
    <n v="0"/>
    <n v="0"/>
    <n v="0"/>
    <n v="0"/>
    <n v="0"/>
    <n v="0"/>
    <n v="90"/>
    <n v="347"/>
    <n v="0"/>
    <n v="0"/>
    <n v="12"/>
    <n v="16.400000000000002"/>
    <n v="16.400000000000002"/>
    <n v="18"/>
    <n v="1"/>
    <n v="0.2"/>
    <n v="160"/>
    <s v="não há"/>
    <n v="0.2"/>
    <n v="0"/>
    <n v="1"/>
    <n v="21.330758072289157"/>
    <n v="16.400000000000002"/>
  </r>
  <r>
    <n v="2016"/>
    <x v="10"/>
    <s v="Inglês Básico"/>
    <s v="Desenvolvimento Educacional e Social"/>
    <s v="FIC"/>
    <s v="Não se aplica"/>
    <x v="3"/>
    <s v="Presencial"/>
    <s v="Não"/>
    <s v="Não"/>
    <s v="Vespertino"/>
    <n v="200"/>
    <n v="31"/>
    <n v="0"/>
    <n v="0"/>
    <n v="12"/>
    <n v="0"/>
    <n v="0"/>
    <n v="0"/>
    <n v="0"/>
    <n v="0"/>
    <n v="0"/>
    <n v="0"/>
    <n v="0"/>
    <n v="0"/>
    <n v="0"/>
    <n v="0"/>
    <n v="0"/>
    <n v="19"/>
    <n v="0"/>
    <n v="7.75"/>
    <n v="0"/>
    <n v="1"/>
    <n v="0.25"/>
    <n v="200"/>
    <s v="não há"/>
    <n v="0.25"/>
    <n v="0"/>
    <n v="1"/>
    <n v="21.330758072289157"/>
    <n v="7.75"/>
  </r>
  <r>
    <n v="2016"/>
    <x v="10"/>
    <s v="Ciências Marinhas Aplicadas ao Ensino"/>
    <s v="Desenvolvimento Educacional e Social"/>
    <s v="Especialização (lato sensu)"/>
    <s v="Não se aplica"/>
    <x v="0"/>
    <s v="Presencial"/>
    <s v="Sim"/>
    <s v="Não"/>
    <s v="Noturno"/>
    <n v="400"/>
    <n v="71"/>
    <n v="40"/>
    <n v="0"/>
    <n v="8"/>
    <n v="0"/>
    <n v="0"/>
    <n v="0"/>
    <n v="0"/>
    <n v="0"/>
    <n v="0"/>
    <n v="0"/>
    <n v="0"/>
    <n v="0"/>
    <n v="0"/>
    <n v="0"/>
    <n v="0"/>
    <n v="22"/>
    <n v="0"/>
    <n v="15.975"/>
    <n v="0"/>
    <n v="1"/>
    <n v="0.22500000000000001"/>
    <n v="400"/>
    <n v="360"/>
    <n v="2"/>
    <n v="0"/>
    <n v="1.66"/>
    <n v="21.330758072289157"/>
    <n v="26.5185"/>
  </r>
  <r>
    <n v="2016"/>
    <x v="10"/>
    <s v="Formação Pedagógica para Docência na Educação Profissional e Tecnológica"/>
    <s v="Desenvolvimento Educacional e Social"/>
    <s v="Especialização (lato sensu)"/>
    <s v="Não se aplica"/>
    <x v="0"/>
    <s v="A distância"/>
    <s v="Não"/>
    <s v="Não"/>
    <s v="Noturno"/>
    <n v="560"/>
    <n v="26"/>
    <n v="23"/>
    <n v="0"/>
    <n v="0"/>
    <n v="0"/>
    <n v="0"/>
    <n v="0"/>
    <n v="0"/>
    <n v="0"/>
    <n v="0"/>
    <n v="0"/>
    <n v="0"/>
    <n v="0"/>
    <n v="0"/>
    <n v="0"/>
    <n v="0"/>
    <n v="3"/>
    <n v="0"/>
    <n v="5.8500000000000005"/>
    <n v="0"/>
    <n v="1"/>
    <n v="0.22500000000000001"/>
    <n v="560"/>
    <n v="360"/>
    <n v="2"/>
    <n v="0"/>
    <n v="1.66"/>
    <n v="21.330758072289157"/>
    <n v="9.7110000000000003"/>
  </r>
  <r>
    <n v="2016"/>
    <x v="10"/>
    <s v="Pescador Profissional Especializado­PEP"/>
    <s v="Recursos Naturais"/>
    <s v="FIC"/>
    <s v="Não se aplica"/>
    <x v="6"/>
    <s v="Presencial"/>
    <s v="Não"/>
    <s v="Não"/>
    <s v="Integral"/>
    <n v="770"/>
    <n v="24"/>
    <n v="24"/>
    <n v="0"/>
    <n v="0"/>
    <n v="0"/>
    <n v="0"/>
    <n v="0"/>
    <n v="0"/>
    <n v="0"/>
    <n v="0"/>
    <n v="0"/>
    <n v="0"/>
    <n v="0"/>
    <n v="0"/>
    <n v="0"/>
    <n v="0"/>
    <n v="0"/>
    <n v="0"/>
    <n v="23.1"/>
    <n v="0"/>
    <n v="1"/>
    <n v="0.96250000000000002"/>
    <n v="770"/>
    <s v="não há"/>
    <n v="0.96250000000000002"/>
    <n v="0"/>
    <n v="1"/>
    <n v="21.330758072289157"/>
    <n v="23.1"/>
  </r>
  <r>
    <n v="2016"/>
    <x v="10"/>
    <s v="Recursos pesqueiros"/>
    <s v="Recursos Naturais"/>
    <s v="Técnico"/>
    <s v="Concomitante"/>
    <x v="0"/>
    <s v="Presencial"/>
    <s v="Não"/>
    <s v="Não"/>
    <s v="Noturno"/>
    <n v="1000"/>
    <n v="29"/>
    <n v="21"/>
    <n v="29"/>
    <n v="0"/>
    <n v="40"/>
    <n v="33"/>
    <n v="27"/>
    <n v="12"/>
    <n v="7"/>
    <n v="9"/>
    <n v="0"/>
    <n v="0"/>
    <n v="47"/>
    <n v="54"/>
    <n v="0"/>
    <n v="0"/>
    <n v="7"/>
    <n v="29"/>
    <n v="29"/>
    <n v="47"/>
    <n v="1.2"/>
    <n v="0.83333333333333337"/>
    <n v="1000"/>
    <n v="1000"/>
    <n v="1.5"/>
    <n v="0"/>
    <n v="1"/>
    <n v="21.330758072289157"/>
    <n v="29"/>
  </r>
  <r>
    <n v="2016"/>
    <x v="10"/>
    <s v="Aquicultura"/>
    <s v="Recursos Naturais"/>
    <s v="Técnico"/>
    <s v="Subsequente"/>
    <x v="0"/>
    <s v="Presencial"/>
    <s v="Não"/>
    <s v="Não"/>
    <s v="Noturno"/>
    <n v="1020"/>
    <n v="86"/>
    <n v="19"/>
    <n v="42"/>
    <n v="17"/>
    <n v="42"/>
    <n v="117"/>
    <n v="15"/>
    <n v="15"/>
    <n v="25"/>
    <n v="7"/>
    <n v="0"/>
    <n v="0"/>
    <n v="67"/>
    <n v="139"/>
    <n v="0"/>
    <n v="0"/>
    <n v="45"/>
    <n v="42"/>
    <n v="86"/>
    <n v="67"/>
    <n v="1.2"/>
    <n v="0.83333333333333337"/>
    <n v="1020"/>
    <n v="1000"/>
    <n v="1.5"/>
    <n v="0"/>
    <n v="1"/>
    <n v="21.330758072289157"/>
    <n v="86"/>
  </r>
  <r>
    <n v="2016"/>
    <x v="10"/>
    <s v="Eletroeletrônica"/>
    <s v="Controle e Processos Industriais"/>
    <s v="Técnico"/>
    <s v="Subsequente"/>
    <x v="0"/>
    <s v="Presencial"/>
    <s v="Não"/>
    <s v="Não"/>
    <s v="Noturno"/>
    <n v="1280"/>
    <n v="118"/>
    <n v="59"/>
    <n v="81"/>
    <n v="0"/>
    <n v="81"/>
    <n v="741"/>
    <n v="0"/>
    <n v="0"/>
    <n v="13"/>
    <n v="21"/>
    <n v="0"/>
    <n v="0"/>
    <n v="94"/>
    <n v="762"/>
    <n v="0"/>
    <n v="1"/>
    <n v="50"/>
    <n v="102.87"/>
    <n v="149.86000000000001"/>
    <n v="119.38"/>
    <n v="1.27"/>
    <n v="1"/>
    <n v="1280"/>
    <n v="1200"/>
    <n v="1.5"/>
    <n v="0"/>
    <n v="1"/>
    <n v="21.330758072289157"/>
    <n v="149.86000000000001"/>
  </r>
  <r>
    <n v="2016"/>
    <x v="10"/>
    <s v="Eletroeletrônica"/>
    <s v="Controle e Processos Industriais"/>
    <s v="Técnico"/>
    <s v="Concomitante"/>
    <x v="0"/>
    <s v="Presencial"/>
    <s v="Não"/>
    <s v="Não"/>
    <s v="Vespertino"/>
    <n v="1280"/>
    <n v="3"/>
    <n v="1"/>
    <n v="0"/>
    <n v="1"/>
    <n v="0"/>
    <n v="0"/>
    <n v="0"/>
    <n v="0"/>
    <n v="0"/>
    <n v="0"/>
    <n v="0"/>
    <n v="0"/>
    <n v="0"/>
    <n v="0"/>
    <n v="0"/>
    <n v="0"/>
    <n v="1"/>
    <n v="0"/>
    <n v="3.81"/>
    <n v="0"/>
    <n v="1.27"/>
    <n v="1"/>
    <n v="1280"/>
    <n v="1200"/>
    <n v="1.5"/>
    <n v="0"/>
    <n v="1"/>
    <n v="21.330758072289157"/>
    <n v="3.81"/>
  </r>
  <r>
    <n v="2016"/>
    <x v="10"/>
    <s v="Eletroeletrônica"/>
    <s v="Controle e Processos Industriais"/>
    <s v="Técnico"/>
    <s v="Subsequente"/>
    <x v="0"/>
    <s v="Presencial"/>
    <s v="Não"/>
    <s v="Não"/>
    <s v="Vespertino"/>
    <n v="1280"/>
    <n v="29"/>
    <n v="5"/>
    <n v="0"/>
    <n v="8"/>
    <n v="0"/>
    <n v="0"/>
    <n v="0"/>
    <n v="0"/>
    <n v="0"/>
    <n v="0"/>
    <n v="0"/>
    <n v="0"/>
    <n v="0"/>
    <n v="0"/>
    <n v="0"/>
    <n v="0"/>
    <n v="14"/>
    <n v="0"/>
    <n v="36.83"/>
    <n v="0"/>
    <n v="1.27"/>
    <n v="1"/>
    <n v="1280"/>
    <n v="1200"/>
    <n v="1.5"/>
    <n v="0"/>
    <n v="1"/>
    <n v="21.330758072289157"/>
    <n v="36.83"/>
  </r>
  <r>
    <n v="2016"/>
    <x v="10"/>
    <s v="Mecânica"/>
    <s v="Controle e Processos Industriais"/>
    <s v="Técnico"/>
    <s v="Concomitante"/>
    <x v="0"/>
    <s v="Presencial"/>
    <s v="Não"/>
    <s v="Não"/>
    <s v="Noturno"/>
    <n v="1480"/>
    <n v="118"/>
    <n v="67"/>
    <n v="78"/>
    <n v="0"/>
    <n v="80"/>
    <n v="423"/>
    <n v="0"/>
    <n v="0"/>
    <n v="11"/>
    <n v="15"/>
    <n v="0"/>
    <n v="0"/>
    <n v="91"/>
    <n v="438"/>
    <n v="0"/>
    <n v="0"/>
    <n v="42"/>
    <n v="74.295000000000002"/>
    <n v="112.39500000000001"/>
    <n v="86.677500000000009"/>
    <n v="1.27"/>
    <n v="0.75"/>
    <n v="1480"/>
    <n v="1200"/>
    <n v="2"/>
    <n v="0"/>
    <n v="1"/>
    <n v="21.330758072289157"/>
    <n v="112.39500000000001"/>
  </r>
  <r>
    <n v="2016"/>
    <x v="10"/>
    <s v="Mecânica"/>
    <s v="Controle e Processos Industriais"/>
    <s v="Técnico"/>
    <s v="Integrado"/>
    <x v="0"/>
    <s v="Presencial"/>
    <s v="Não"/>
    <s v="Não"/>
    <s v="Matutino"/>
    <n v="3200"/>
    <n v="152"/>
    <n v="109"/>
    <n v="80"/>
    <n v="0"/>
    <n v="80"/>
    <n v="296"/>
    <n v="12"/>
    <n v="12"/>
    <n v="30"/>
    <n v="14"/>
    <n v="0"/>
    <n v="0"/>
    <n v="110"/>
    <n v="322"/>
    <n v="0"/>
    <n v="10"/>
    <n v="33"/>
    <n v="101.6"/>
    <n v="193.04"/>
    <n v="139.69999999999999"/>
    <n v="1.27"/>
    <n v="1"/>
    <n v="3200"/>
    <n v="3200"/>
    <n v="4"/>
    <n v="3200"/>
    <n v="1"/>
    <n v="21.330758072289157"/>
    <n v="193.04"/>
  </r>
  <r>
    <n v="2016"/>
    <x v="10"/>
    <s v="Engenharia Elétrica"/>
    <s v="Controle e Processos Industriais"/>
    <s v="Bacharelado"/>
    <s v="Não se aplica"/>
    <x v="0"/>
    <s v="Presencial"/>
    <s v="Não"/>
    <s v="Não"/>
    <s v="Vespertino"/>
    <n v="4012"/>
    <n v="119"/>
    <n v="100"/>
    <n v="86"/>
    <n v="0"/>
    <n v="86"/>
    <n v="394"/>
    <n v="0"/>
    <n v="0"/>
    <n v="20"/>
    <n v="55"/>
    <n v="20"/>
    <n v="632"/>
    <n v="126"/>
    <n v="1081"/>
    <n v="0"/>
    <n v="0"/>
    <n v="13"/>
    <n v="89.783999999999992"/>
    <n v="124.23599999999999"/>
    <n v="131.54400000000001"/>
    <n v="1.1599999999999999"/>
    <n v="0.9"/>
    <n v="4012"/>
    <n v="3600"/>
    <n v="5"/>
    <n v="0"/>
    <n v="1.1100000000000001"/>
    <n v="21.330758072289157"/>
    <n v="137.90196"/>
  </r>
  <r>
    <n v="2016"/>
    <x v="11"/>
    <s v="Inglês Intermediário"/>
    <s v="Desenvolvimento Educacional e Social"/>
    <s v="FIC"/>
    <s v="Não se aplica"/>
    <x v="0"/>
    <s v="Presencial"/>
    <s v="Não"/>
    <s v="Não"/>
    <s v="Vespertino"/>
    <n v="40"/>
    <n v="17"/>
    <n v="0"/>
    <n v="17"/>
    <n v="7"/>
    <n v="20"/>
    <n v="143"/>
    <n v="0"/>
    <n v="0"/>
    <n v="0"/>
    <n v="0"/>
    <n v="0"/>
    <n v="0"/>
    <n v="20"/>
    <n v="143"/>
    <n v="0"/>
    <n v="0"/>
    <n v="0"/>
    <n v="0.85000000000000009"/>
    <n v="0.85000000000000009"/>
    <n v="1"/>
    <n v="1"/>
    <n v="0.05"/>
    <n v="40"/>
    <s v="não há"/>
    <n v="0.05"/>
    <n v="0"/>
    <n v="1"/>
    <n v="17.269179487179489"/>
    <n v="0.85000000000000009"/>
  </r>
  <r>
    <n v="2016"/>
    <x v="11"/>
    <s v="Espanhol Básico"/>
    <s v="Desenvolvimento Educacional e Social"/>
    <s v="FIC"/>
    <s v="Não se aplica"/>
    <x v="0"/>
    <s v="Presencial"/>
    <s v="Não"/>
    <s v="Não"/>
    <s v="Noturno"/>
    <n v="55"/>
    <n v="40"/>
    <n v="40"/>
    <n v="40"/>
    <n v="0"/>
    <n v="40"/>
    <n v="293"/>
    <n v="0"/>
    <n v="0"/>
    <n v="0"/>
    <n v="0"/>
    <n v="0"/>
    <n v="0"/>
    <n v="40"/>
    <n v="293"/>
    <n v="0"/>
    <n v="0"/>
    <n v="0"/>
    <n v="2.75"/>
    <n v="2.75"/>
    <n v="2.75"/>
    <n v="1"/>
    <n v="6.8750000000000006E-2"/>
    <n v="55"/>
    <s v="não há"/>
    <n v="6.8750000000000006E-2"/>
    <n v="0"/>
    <n v="1"/>
    <n v="17.269179487179489"/>
    <n v="2.75"/>
  </r>
  <r>
    <n v="2016"/>
    <x v="11"/>
    <s v="Língua Brasileira de Sinais (Libras) ­ Básico"/>
    <s v="Desenvolvimento Educacional e Social"/>
    <s v="FIC"/>
    <s v="Não se aplica"/>
    <x v="0"/>
    <s v="Presencial"/>
    <s v="Não"/>
    <s v="Sim"/>
    <s v="Noturno"/>
    <n v="60"/>
    <n v="20"/>
    <n v="20"/>
    <n v="20"/>
    <n v="0"/>
    <n v="20"/>
    <n v="250"/>
    <n v="0"/>
    <n v="0"/>
    <n v="0"/>
    <n v="0"/>
    <n v="0"/>
    <n v="0"/>
    <n v="20"/>
    <n v="250"/>
    <n v="0"/>
    <n v="0"/>
    <n v="0"/>
    <n v="1.5"/>
    <n v="1.5"/>
    <n v="1.5"/>
    <n v="1"/>
    <n v="7.4999999999999997E-2"/>
    <n v="60"/>
    <s v="não há"/>
    <n v="7.4999999999999997E-2"/>
    <n v="0"/>
    <n v="1"/>
    <n v="17.269179487179489"/>
    <n v="1.5"/>
  </r>
  <r>
    <n v="2016"/>
    <x v="11"/>
    <s v="Língua Portuguesa e Cultura Brasileira para Surdos ­ Básico"/>
    <s v="Desenvolvimento Educacional e Social"/>
    <s v="FIC"/>
    <s v="Não se aplica"/>
    <x v="7"/>
    <s v="Presencial"/>
    <s v="Não"/>
    <s v="Sim"/>
    <s v="Noturno"/>
    <n v="160"/>
    <n v="36"/>
    <n v="0"/>
    <n v="36"/>
    <n v="11"/>
    <n v="36"/>
    <n v="27"/>
    <n v="6"/>
    <n v="10"/>
    <n v="0"/>
    <n v="0"/>
    <n v="0"/>
    <n v="0"/>
    <n v="36"/>
    <n v="37"/>
    <n v="0"/>
    <n v="0"/>
    <n v="11"/>
    <n v="7.2"/>
    <n v="7.2"/>
    <n v="7.2"/>
    <n v="1"/>
    <n v="0.2"/>
    <n v="160"/>
    <s v="não há"/>
    <n v="0.2"/>
    <n v="0"/>
    <n v="1"/>
    <n v="17.269179487179489"/>
    <n v="7.2"/>
  </r>
  <r>
    <n v="2016"/>
    <x v="11"/>
    <s v="Músico de Banda"/>
    <s v="Produção Cultural e Design"/>
    <s v="FIC"/>
    <s v="Não se aplica"/>
    <x v="0"/>
    <s v="Presencial"/>
    <s v="Não"/>
    <s v="Sim"/>
    <s v="Noturno"/>
    <n v="160"/>
    <n v="50"/>
    <n v="50"/>
    <n v="50"/>
    <n v="0"/>
    <n v="82"/>
    <n v="82"/>
    <n v="0"/>
    <n v="0"/>
    <n v="0"/>
    <n v="0"/>
    <n v="0"/>
    <n v="0"/>
    <n v="82"/>
    <n v="82"/>
    <n v="0"/>
    <n v="0"/>
    <n v="0"/>
    <n v="10"/>
    <n v="10"/>
    <n v="16.400000000000002"/>
    <n v="1"/>
    <n v="0.2"/>
    <n v="160"/>
    <s v="não há"/>
    <n v="0.2"/>
    <n v="0"/>
    <n v="1"/>
    <n v="17.269179487179489"/>
    <n v="10"/>
  </r>
  <r>
    <n v="2016"/>
    <x v="11"/>
    <s v="Talhador de Tecidos"/>
    <s v="Produção Industrial"/>
    <s v="FIC"/>
    <s v="Não se aplica"/>
    <x v="0"/>
    <s v="Presencial"/>
    <s v="Não"/>
    <s v="Não"/>
    <s v="Matutino"/>
    <n v="160"/>
    <n v="16"/>
    <n v="0"/>
    <n v="16"/>
    <n v="7"/>
    <n v="35"/>
    <n v="29"/>
    <n v="0"/>
    <n v="0"/>
    <n v="0"/>
    <n v="0"/>
    <n v="0"/>
    <n v="0"/>
    <n v="35"/>
    <n v="29"/>
    <n v="0"/>
    <n v="0"/>
    <n v="0"/>
    <n v="3.2"/>
    <n v="3.2"/>
    <n v="7"/>
    <n v="1"/>
    <n v="0.2"/>
    <n v="160"/>
    <s v="não há"/>
    <n v="0.2"/>
    <n v="0"/>
    <n v="1"/>
    <n v="17.269179487179489"/>
    <n v="3.2"/>
  </r>
  <r>
    <n v="2016"/>
    <x v="11"/>
    <s v="Mecânico de Máquinas de Costura"/>
    <s v="Controle e Processos Industriais"/>
    <s v="FIC"/>
    <s v="Não se aplica"/>
    <x v="0"/>
    <s v="Presencial"/>
    <s v="Não"/>
    <s v="Não"/>
    <s v="Matutino"/>
    <n v="200"/>
    <n v="32"/>
    <n v="0"/>
    <n v="32"/>
    <n v="15"/>
    <n v="35"/>
    <n v="78"/>
    <n v="0"/>
    <n v="0"/>
    <n v="0"/>
    <n v="0"/>
    <n v="0"/>
    <n v="0"/>
    <n v="35"/>
    <n v="78"/>
    <n v="0"/>
    <n v="0"/>
    <n v="0"/>
    <n v="8"/>
    <n v="8"/>
    <n v="8.75"/>
    <n v="1"/>
    <n v="0.25"/>
    <n v="200"/>
    <s v="não há"/>
    <n v="0.25"/>
    <n v="0"/>
    <n v="1"/>
    <n v="17.269179487179489"/>
    <n v="8"/>
  </r>
  <r>
    <n v="2016"/>
    <x v="11"/>
    <s v="Têxtil"/>
    <s v="Produção Industrial"/>
    <s v="Técnico"/>
    <s v="Subsequente"/>
    <x v="0"/>
    <s v="Presencial"/>
    <s v="Não"/>
    <s v="Não"/>
    <s v="Vespertino"/>
    <n v="1200"/>
    <n v="54"/>
    <n v="23"/>
    <n v="38"/>
    <n v="11"/>
    <n v="70"/>
    <n v="17"/>
    <n v="60"/>
    <n v="23"/>
    <n v="73"/>
    <n v="3"/>
    <n v="0"/>
    <n v="0"/>
    <n v="143"/>
    <n v="43"/>
    <n v="0"/>
    <n v="0"/>
    <n v="24"/>
    <n v="48.26"/>
    <n v="68.58"/>
    <n v="181.61"/>
    <n v="1.27"/>
    <n v="1"/>
    <n v="1200"/>
    <n v="1200"/>
    <n v="1.5"/>
    <n v="0"/>
    <n v="1"/>
    <n v="17.269179487179489"/>
    <n v="68.58"/>
  </r>
  <r>
    <n v="2016"/>
    <x v="11"/>
    <s v="Têxtil"/>
    <s v="Produção Industrial"/>
    <s v="Técnico"/>
    <s v="Subsequente"/>
    <x v="0"/>
    <s v="Presencial"/>
    <s v="Não"/>
    <s v="Não"/>
    <s v="Noturno"/>
    <n v="1200"/>
    <n v="95"/>
    <n v="54"/>
    <n v="69"/>
    <n v="19"/>
    <n v="70"/>
    <n v="73"/>
    <n v="26"/>
    <n v="26"/>
    <n v="72"/>
    <n v="3"/>
    <n v="0"/>
    <n v="0"/>
    <n v="142"/>
    <n v="102"/>
    <n v="0"/>
    <n v="0"/>
    <n v="37"/>
    <n v="87.63"/>
    <n v="120.65"/>
    <n v="180.34"/>
    <n v="1.27"/>
    <n v="1"/>
    <n v="1200"/>
    <n v="1200"/>
    <n v="1.5"/>
    <n v="0"/>
    <n v="1"/>
    <n v="17.269179487179489"/>
    <n v="120.65"/>
  </r>
  <r>
    <n v="2016"/>
    <x v="11"/>
    <s v="Têxtil"/>
    <s v="Produção Industrial"/>
    <s v="Técnico"/>
    <s v="Subsequente"/>
    <x v="0"/>
    <s v="Presencial"/>
    <s v="Não"/>
    <s v="Não"/>
    <s v="Matutino"/>
    <n v="1200"/>
    <n v="30"/>
    <n v="15"/>
    <n v="30"/>
    <n v="0"/>
    <n v="35"/>
    <n v="11"/>
    <n v="27"/>
    <n v="28"/>
    <n v="0"/>
    <n v="0"/>
    <n v="0"/>
    <n v="0"/>
    <n v="35"/>
    <n v="39"/>
    <n v="0"/>
    <n v="0"/>
    <n v="15"/>
    <n v="38.1"/>
    <n v="38.1"/>
    <n v="44.45"/>
    <n v="1.27"/>
    <n v="1"/>
    <n v="1200"/>
    <n v="1200"/>
    <n v="1.5"/>
    <n v="0"/>
    <n v="1"/>
    <n v="17.269179487179489"/>
    <n v="38.1"/>
  </r>
  <r>
    <n v="2016"/>
    <x v="11"/>
    <s v="Vestuário"/>
    <s v="Produção Industrial"/>
    <s v="Técnico"/>
    <s v="Subsequente"/>
    <x v="0"/>
    <s v="Presencial"/>
    <s v="Não"/>
    <s v="Não"/>
    <s v="Matutino"/>
    <n v="1200"/>
    <n v="27"/>
    <n v="18"/>
    <n v="8"/>
    <n v="0"/>
    <n v="35"/>
    <n v="13"/>
    <n v="27"/>
    <n v="28"/>
    <n v="10"/>
    <n v="2"/>
    <n v="0"/>
    <n v="0"/>
    <n v="45"/>
    <n v="43"/>
    <n v="0"/>
    <n v="0"/>
    <n v="9"/>
    <n v="10.16"/>
    <n v="34.29"/>
    <n v="57.15"/>
    <n v="1.27"/>
    <n v="1"/>
    <n v="1200"/>
    <n v="1200"/>
    <n v="1.5"/>
    <n v="0"/>
    <n v="1"/>
    <n v="17.269179487179489"/>
    <n v="34.29"/>
  </r>
  <r>
    <n v="2016"/>
    <x v="11"/>
    <s v="Vestuário"/>
    <s v="Produção Industrial"/>
    <s v="Técnico"/>
    <s v="Subsequente"/>
    <x v="0"/>
    <s v="Presencial"/>
    <s v="Não"/>
    <s v="Não"/>
    <s v="Vespertino"/>
    <n v="1200"/>
    <n v="27"/>
    <n v="18"/>
    <n v="5"/>
    <n v="8"/>
    <n v="35"/>
    <n v="8"/>
    <n v="30"/>
    <n v="18"/>
    <n v="10"/>
    <n v="1"/>
    <n v="0"/>
    <n v="0"/>
    <n v="45"/>
    <n v="27"/>
    <n v="0"/>
    <n v="0"/>
    <n v="2"/>
    <n v="6.35"/>
    <n v="34.29"/>
    <n v="57.15"/>
    <n v="1.27"/>
    <n v="1"/>
    <n v="1200"/>
    <n v="1200"/>
    <n v="1.5"/>
    <n v="0"/>
    <n v="1"/>
    <n v="17.269179487179489"/>
    <n v="34.29"/>
  </r>
  <r>
    <n v="2016"/>
    <x v="11"/>
    <s v="Produção de moda"/>
    <s v="Produção Cultural e Design"/>
    <s v="Técnico"/>
    <s v="Subsequente"/>
    <x v="0"/>
    <s v="Presencial"/>
    <s v="Não"/>
    <s v="Não"/>
    <s v="Noturno"/>
    <n v="1500"/>
    <n v="144"/>
    <n v="70"/>
    <n v="72"/>
    <n v="24"/>
    <n v="72"/>
    <n v="203"/>
    <n v="0"/>
    <n v="0"/>
    <n v="31"/>
    <n v="14"/>
    <n v="0"/>
    <n v="0"/>
    <n v="103"/>
    <n v="217"/>
    <n v="0"/>
    <n v="0"/>
    <n v="25"/>
    <n v="46.800000000000004"/>
    <n v="93.600000000000009"/>
    <n v="66.95"/>
    <n v="1.3"/>
    <n v="0.5"/>
    <n v="1500"/>
    <n v="800"/>
    <n v="2"/>
    <n v="0"/>
    <n v="1"/>
    <n v="17.269179487179489"/>
    <n v="93.600000000000009"/>
  </r>
  <r>
    <n v="2016"/>
    <x v="11"/>
    <s v="Têxtil"/>
    <s v="Produção Industrial"/>
    <s v="Técnico"/>
    <s v="PROEJA - integrado"/>
    <x v="6"/>
    <s v="Presencial"/>
    <s v="Não"/>
    <s v="Não"/>
    <s v="Integral"/>
    <n v="2400"/>
    <n v="107"/>
    <n v="45"/>
    <n v="67"/>
    <n v="2"/>
    <n v="70"/>
    <n v="76"/>
    <n v="20"/>
    <n v="12"/>
    <n v="0"/>
    <n v="0"/>
    <n v="0"/>
    <n v="0"/>
    <n v="70"/>
    <n v="88"/>
    <n v="0"/>
    <n v="0"/>
    <n v="56"/>
    <n v="85.09"/>
    <n v="135.89000000000001"/>
    <n v="88.9"/>
    <n v="1.27"/>
    <n v="1"/>
    <n v="2400"/>
    <n v="2400"/>
    <n v="3"/>
    <n v="2400"/>
    <n v="1"/>
    <n v="17.269179487179489"/>
    <n v="135.89000000000001"/>
  </r>
  <r>
    <n v="2016"/>
    <x v="11"/>
    <s v="Física"/>
    <s v="Desenvolvimento Educacional e Social"/>
    <s v="Licenciatura"/>
    <s v="Não se aplica"/>
    <x v="0"/>
    <s v="Presencial"/>
    <s v="Sim"/>
    <s v="Não"/>
    <s v="Matutino"/>
    <n v="3420"/>
    <n v="76"/>
    <n v="41"/>
    <n v="35"/>
    <n v="7"/>
    <n v="35"/>
    <n v="25"/>
    <n v="10"/>
    <n v="14"/>
    <n v="10"/>
    <n v="1"/>
    <n v="20"/>
    <n v="144"/>
    <n v="65"/>
    <n v="184"/>
    <n v="0"/>
    <n v="0"/>
    <n v="25"/>
    <n v="38.5"/>
    <n v="83.600000000000009"/>
    <n v="71.5"/>
    <n v="1.1000000000000001"/>
    <n v="1"/>
    <n v="3420"/>
    <n v="3200"/>
    <n v="4"/>
    <n v="0"/>
    <n v="1.1100000000000001"/>
    <n v="17.269179487179489"/>
    <n v="92.796000000000021"/>
  </r>
  <r>
    <n v="2016"/>
    <x v="11"/>
    <s v="Física"/>
    <s v="Desenvolvimento Educacional e Social"/>
    <s v="Licenciatura"/>
    <s v="Não se aplica"/>
    <x v="0"/>
    <s v="Presencial"/>
    <s v="Sim"/>
    <s v="Não"/>
    <s v="Vespertino"/>
    <n v="3420"/>
    <n v="59"/>
    <n v="37"/>
    <n v="20"/>
    <n v="4"/>
    <n v="40"/>
    <n v="32"/>
    <n v="29"/>
    <n v="27"/>
    <n v="10"/>
    <n v="5"/>
    <n v="0"/>
    <n v="0"/>
    <n v="50"/>
    <n v="64"/>
    <n v="1"/>
    <n v="0"/>
    <n v="5"/>
    <n v="22"/>
    <n v="64.900000000000006"/>
    <n v="55.000000000000007"/>
    <n v="1.1000000000000001"/>
    <n v="1"/>
    <n v="3420"/>
    <n v="3200"/>
    <n v="4"/>
    <n v="0"/>
    <n v="1.1100000000000001"/>
    <n v="17.269179487179489"/>
    <n v="72.039000000000016"/>
  </r>
  <r>
    <n v="2016"/>
    <x v="11"/>
    <s v="Química"/>
    <s v="Produção Industrial"/>
    <s v="Técnico"/>
    <s v="Integrado"/>
    <x v="0"/>
    <s v="Presencial"/>
    <s v="Não"/>
    <s v="Não"/>
    <s v="Matutino"/>
    <n v="4080"/>
    <n v="146"/>
    <n v="114"/>
    <n v="35"/>
    <n v="30"/>
    <n v="35"/>
    <n v="335"/>
    <n v="0"/>
    <n v="0"/>
    <n v="29"/>
    <n v="5"/>
    <n v="0"/>
    <n v="0"/>
    <n v="64"/>
    <n v="340"/>
    <n v="0"/>
    <n v="3"/>
    <n v="0"/>
    <n v="35.56"/>
    <n v="148.33600000000001"/>
    <n v="65.024000000000001"/>
    <n v="1.27"/>
    <n v="0.8"/>
    <n v="4080"/>
    <n v="3200"/>
    <n v="5"/>
    <n v="3200"/>
    <n v="1"/>
    <n v="17.269179487179489"/>
    <n v="148.33600000000001"/>
  </r>
  <r>
    <n v="2016"/>
    <x v="11"/>
    <s v="Química"/>
    <s v="Produção Industrial"/>
    <s v="Técnico"/>
    <s v="Integrado"/>
    <x v="0"/>
    <s v="Presencial"/>
    <s v="Não"/>
    <s v="Não"/>
    <s v="Vespertino"/>
    <n v="4080"/>
    <n v="136"/>
    <n v="116"/>
    <n v="35"/>
    <n v="17"/>
    <n v="35"/>
    <n v="148"/>
    <n v="0"/>
    <n v="0"/>
    <n v="22"/>
    <n v="2"/>
    <n v="0"/>
    <n v="0"/>
    <n v="57"/>
    <n v="150"/>
    <n v="0"/>
    <n v="3"/>
    <n v="0"/>
    <n v="35.56"/>
    <n v="138.17600000000002"/>
    <n v="57.912000000000006"/>
    <n v="1.27"/>
    <n v="0.8"/>
    <n v="4080"/>
    <n v="3200"/>
    <n v="5"/>
    <n v="3200"/>
    <n v="1"/>
    <n v="17.269179487179489"/>
    <n v="138.17600000000002"/>
  </r>
  <r>
    <n v="2016"/>
    <x v="12"/>
    <s v="Fundamentos de Ensaio Mecânico de Dureza"/>
    <s v="Controle e Processos Industriais"/>
    <s v="FIC"/>
    <s v="Não se aplica"/>
    <x v="0"/>
    <s v="Presencial"/>
    <s v="Não"/>
    <s v="Não"/>
    <s v="Matutino"/>
    <n v="18"/>
    <n v="15"/>
    <n v="0"/>
    <n v="15"/>
    <n v="10"/>
    <n v="20"/>
    <n v="26"/>
    <n v="5"/>
    <n v="0"/>
    <n v="0"/>
    <n v="0"/>
    <n v="0"/>
    <n v="0"/>
    <n v="20"/>
    <n v="26"/>
    <n v="0"/>
    <n v="0"/>
    <n v="0"/>
    <n v="0.33749999999999997"/>
    <n v="0.33749999999999997"/>
    <n v="0.44999999999999996"/>
    <n v="1"/>
    <n v="2.2499999999999999E-2"/>
    <n v="18"/>
    <s v="não há"/>
    <n v="2.2499999999999999E-2"/>
    <n v="0"/>
    <n v="1"/>
    <n v="30.034399714285712"/>
    <n v="0.33749999999999997"/>
  </r>
  <r>
    <n v="2016"/>
    <x v="12"/>
    <s v="Fundamentos de Ensaio Mecânico de Dureza"/>
    <s v="Controle e Processos Industriais"/>
    <s v="FIC"/>
    <s v="Não se aplica"/>
    <x v="0"/>
    <s v="Presencial"/>
    <s v="Não"/>
    <s v="Não"/>
    <s v="Vespertino"/>
    <n v="18"/>
    <n v="10"/>
    <n v="0"/>
    <n v="10"/>
    <n v="8"/>
    <n v="20"/>
    <n v="17"/>
    <n v="15"/>
    <n v="5"/>
    <n v="0"/>
    <n v="0"/>
    <n v="0"/>
    <n v="0"/>
    <n v="20"/>
    <n v="22"/>
    <n v="0"/>
    <n v="0"/>
    <n v="0"/>
    <n v="0.22499999999999998"/>
    <n v="0.22499999999999998"/>
    <n v="0.44999999999999996"/>
    <n v="1"/>
    <n v="2.2499999999999999E-2"/>
    <n v="18"/>
    <s v="não há"/>
    <n v="2.2499999999999999E-2"/>
    <n v="0"/>
    <n v="1"/>
    <n v="30.034399714285712"/>
    <n v="0.22499999999999998"/>
  </r>
  <r>
    <n v="2016"/>
    <x v="12"/>
    <s v="Correção do Fator de Potência e Qualidade da Energia Elétrica"/>
    <s v="Controle e Processos Industriais"/>
    <s v="FIC"/>
    <s v="Não se aplica"/>
    <x v="0"/>
    <s v="Presencial"/>
    <s v="Não"/>
    <s v="Não"/>
    <s v="Vespertino"/>
    <n v="20"/>
    <n v="15"/>
    <n v="0"/>
    <n v="15"/>
    <n v="12"/>
    <n v="25"/>
    <n v="23"/>
    <n v="13"/>
    <n v="3"/>
    <n v="0"/>
    <n v="0"/>
    <n v="0"/>
    <n v="0"/>
    <n v="25"/>
    <n v="26"/>
    <n v="0"/>
    <n v="0"/>
    <n v="0"/>
    <n v="0.375"/>
    <n v="0.375"/>
    <n v="0.625"/>
    <n v="1"/>
    <n v="2.5000000000000001E-2"/>
    <n v="20"/>
    <s v="não há"/>
    <n v="2.5000000000000001E-2"/>
    <n v="0"/>
    <n v="1"/>
    <n v="30.034399714285712"/>
    <n v="0.375"/>
  </r>
  <r>
    <n v="2016"/>
    <x v="12"/>
    <s v="Reciclagem NR-10"/>
    <s v="Controle e Processos Industriais"/>
    <s v="FIC"/>
    <s v="Não se aplica"/>
    <x v="0"/>
    <s v="Presencial"/>
    <s v="Não"/>
    <s v="Não"/>
    <s v="Noturno"/>
    <n v="20"/>
    <n v="22"/>
    <n v="0"/>
    <n v="22"/>
    <n v="19"/>
    <n v="45"/>
    <n v="34"/>
    <n v="35"/>
    <n v="7"/>
    <n v="0"/>
    <n v="0"/>
    <n v="0"/>
    <n v="0"/>
    <n v="45"/>
    <n v="41"/>
    <n v="0"/>
    <n v="0"/>
    <n v="0"/>
    <n v="0.55000000000000004"/>
    <n v="0.55000000000000004"/>
    <n v="1.125"/>
    <n v="1"/>
    <n v="2.5000000000000001E-2"/>
    <n v="20"/>
    <s v="não há"/>
    <n v="2.5000000000000001E-2"/>
    <n v="0"/>
    <n v="1"/>
    <n v="30.034399714285712"/>
    <n v="0.55000000000000004"/>
  </r>
  <r>
    <n v="2016"/>
    <x v="12"/>
    <s v="NR-10"/>
    <s v="Controle e Processos Industriais"/>
    <s v="FIC"/>
    <s v="Não se aplica"/>
    <x v="0"/>
    <s v="Presencial"/>
    <s v="Não"/>
    <s v="Não"/>
    <s v="Vespertino"/>
    <n v="40"/>
    <n v="40"/>
    <n v="0"/>
    <n v="40"/>
    <n v="24"/>
    <n v="50"/>
    <n v="70"/>
    <n v="15"/>
    <n v="5"/>
    <n v="0"/>
    <n v="0"/>
    <n v="0"/>
    <n v="0"/>
    <n v="50"/>
    <n v="75"/>
    <n v="0"/>
    <n v="0"/>
    <n v="0"/>
    <n v="2"/>
    <n v="2"/>
    <n v="2.5"/>
    <n v="1"/>
    <n v="0.05"/>
    <n v="40"/>
    <s v="não há"/>
    <n v="0.05"/>
    <n v="0"/>
    <n v="1"/>
    <n v="30.034399714285712"/>
    <n v="2"/>
  </r>
  <r>
    <n v="2016"/>
    <x v="12"/>
    <s v="AutoCAD 2D"/>
    <s v="Controle e Processos Industriais"/>
    <s v="FIC"/>
    <s v="Não se aplica"/>
    <x v="0"/>
    <s v="Presencial"/>
    <s v="Não"/>
    <s v="Não"/>
    <s v="Matutino"/>
    <n v="48"/>
    <n v="27"/>
    <n v="0"/>
    <n v="27"/>
    <n v="13"/>
    <n v="30"/>
    <n v="48"/>
    <n v="8"/>
    <n v="5"/>
    <n v="0"/>
    <n v="0"/>
    <n v="0"/>
    <n v="0"/>
    <n v="30"/>
    <n v="53"/>
    <n v="0"/>
    <n v="0"/>
    <n v="0"/>
    <n v="1.6199999999999999"/>
    <n v="1.6199999999999999"/>
    <n v="1.7999999999999998"/>
    <n v="1"/>
    <n v="0.06"/>
    <n v="48"/>
    <s v="não há"/>
    <n v="0.06"/>
    <n v="0"/>
    <n v="1"/>
    <n v="30.034399714285712"/>
    <n v="1.6199999999999999"/>
  </r>
  <r>
    <n v="2016"/>
    <x v="12"/>
    <s v="AutoCAD 2D"/>
    <s v="Controle e Processos Industriais"/>
    <s v="FIC"/>
    <s v="Não se aplica"/>
    <x v="0"/>
    <s v="Presencial"/>
    <s v="Não"/>
    <s v="Não"/>
    <s v="Vespertino"/>
    <n v="48"/>
    <n v="21"/>
    <n v="0"/>
    <n v="21"/>
    <n v="17"/>
    <n v="30"/>
    <n v="45"/>
    <n v="10"/>
    <n v="1"/>
    <n v="0"/>
    <n v="0"/>
    <n v="0"/>
    <n v="0"/>
    <n v="30"/>
    <n v="46"/>
    <n v="0"/>
    <n v="0"/>
    <n v="0"/>
    <n v="1.26"/>
    <n v="1.26"/>
    <n v="1.7999999999999998"/>
    <n v="1"/>
    <n v="0.06"/>
    <n v="48"/>
    <s v="não há"/>
    <n v="0.06"/>
    <n v="0"/>
    <n v="1"/>
    <n v="30.034399714285712"/>
    <n v="1.26"/>
  </r>
  <r>
    <n v="2016"/>
    <x v="12"/>
    <s v="Partida e Proteção de Motores Elétricos"/>
    <s v="Controle e Processos Industriais"/>
    <s v="FIC"/>
    <s v="Não se aplica"/>
    <x v="0"/>
    <s v="Presencial"/>
    <s v="Não"/>
    <s v="Não"/>
    <s v="Vespertino"/>
    <n v="50"/>
    <n v="20"/>
    <n v="0"/>
    <n v="20"/>
    <n v="16"/>
    <n v="20"/>
    <n v="46"/>
    <n v="0"/>
    <n v="0"/>
    <n v="0"/>
    <n v="0"/>
    <n v="0"/>
    <n v="0"/>
    <n v="20"/>
    <n v="46"/>
    <n v="0"/>
    <n v="0"/>
    <n v="0"/>
    <n v="1.25"/>
    <n v="1.25"/>
    <n v="1.25"/>
    <n v="1"/>
    <n v="6.25E-2"/>
    <n v="50"/>
    <s v="não há"/>
    <n v="6.25E-2"/>
    <n v="0"/>
    <n v="1"/>
    <n v="30.034399714285712"/>
    <n v="1.25"/>
  </r>
  <r>
    <n v="2016"/>
    <x v="12"/>
    <s v="Introdução à Programação de Computadores"/>
    <s v="Informação e Comunicação"/>
    <s v="FIC"/>
    <s v="Não se aplica"/>
    <x v="0"/>
    <s v="Presencial"/>
    <s v="Não"/>
    <s v="Não"/>
    <s v="Matutino"/>
    <n v="80"/>
    <n v="15"/>
    <n v="0"/>
    <n v="15"/>
    <n v="6"/>
    <n v="30"/>
    <n v="46"/>
    <n v="16"/>
    <n v="1"/>
    <n v="0"/>
    <n v="0"/>
    <n v="0"/>
    <n v="0"/>
    <n v="30"/>
    <n v="47"/>
    <n v="0"/>
    <n v="0"/>
    <n v="0"/>
    <n v="1.5"/>
    <n v="1.5"/>
    <n v="3"/>
    <n v="1"/>
    <n v="0.1"/>
    <n v="80"/>
    <s v="não há"/>
    <n v="0.1"/>
    <n v="0"/>
    <n v="1"/>
    <n v="30.034399714285712"/>
    <n v="1.5"/>
  </r>
  <r>
    <n v="2016"/>
    <x v="12"/>
    <s v="Educação e Gênero"/>
    <s v="Desenvolvimento Educacional e Social"/>
    <s v="FIC"/>
    <s v="Não se aplica"/>
    <x v="0"/>
    <s v="Presencial"/>
    <s v="Não"/>
    <s v="Sim"/>
    <s v="Vespertino"/>
    <n v="96"/>
    <n v="31"/>
    <n v="0"/>
    <n v="31"/>
    <n v="28"/>
    <n v="31"/>
    <n v="42"/>
    <n v="6"/>
    <n v="6"/>
    <n v="0"/>
    <n v="0"/>
    <n v="0"/>
    <n v="0"/>
    <n v="31"/>
    <n v="48"/>
    <n v="0"/>
    <n v="0"/>
    <n v="1"/>
    <n v="3.7199999999999998"/>
    <n v="3.7199999999999998"/>
    <n v="3.7199999999999998"/>
    <n v="1"/>
    <n v="0.12"/>
    <n v="96"/>
    <s v="não há"/>
    <n v="0.12"/>
    <n v="0"/>
    <n v="1"/>
    <n v="30.034399714285712"/>
    <n v="3.7199999999999998"/>
  </r>
  <r>
    <n v="2016"/>
    <x v="12"/>
    <s v="Bombeiro Civil"/>
    <s v="Segurança"/>
    <s v="FIC"/>
    <s v="Não se aplica"/>
    <x v="0"/>
    <s v="Presencial"/>
    <s v="Não"/>
    <s v="Sim"/>
    <s v="Matutino"/>
    <n v="350"/>
    <n v="60"/>
    <n v="31"/>
    <n v="60"/>
    <n v="24"/>
    <n v="60"/>
    <n v="143"/>
    <n v="5"/>
    <n v="0"/>
    <n v="0"/>
    <n v="0"/>
    <n v="0"/>
    <n v="0"/>
    <n v="60"/>
    <n v="143"/>
    <n v="0"/>
    <n v="0"/>
    <n v="1"/>
    <n v="26.25"/>
    <n v="26.25"/>
    <n v="26.25"/>
    <n v="1"/>
    <n v="0.4375"/>
    <n v="350"/>
    <s v="não há"/>
    <n v="0.4375"/>
    <n v="0"/>
    <n v="1"/>
    <n v="30.034399714285712"/>
    <n v="26.25"/>
  </r>
  <r>
    <n v="2016"/>
    <x v="12"/>
    <s v="Bombeiro Civil"/>
    <s v="Segurança"/>
    <s v="FIC"/>
    <s v="Não se aplica"/>
    <x v="0"/>
    <s v="Presencial"/>
    <s v="Não"/>
    <s v="Sim"/>
    <s v="Noturno"/>
    <n v="350"/>
    <n v="53"/>
    <n v="28"/>
    <n v="53"/>
    <n v="12"/>
    <n v="60"/>
    <n v="247"/>
    <n v="0"/>
    <n v="0"/>
    <n v="0"/>
    <n v="0"/>
    <n v="0"/>
    <n v="0"/>
    <n v="60"/>
    <n v="247"/>
    <n v="0"/>
    <n v="0"/>
    <n v="0"/>
    <n v="23.1875"/>
    <n v="23.1875"/>
    <n v="26.25"/>
    <n v="1"/>
    <n v="0.4375"/>
    <n v="350"/>
    <s v="não há"/>
    <n v="0.4375"/>
    <n v="0"/>
    <n v="1"/>
    <n v="30.034399714285712"/>
    <n v="23.1875"/>
  </r>
  <r>
    <n v="2016"/>
    <x v="12"/>
    <s v="Mecânica"/>
    <s v="Controle e Processos Industriais"/>
    <s v="Técnico"/>
    <s v="Subsequente"/>
    <x v="0"/>
    <s v="Presencial"/>
    <s v="Não"/>
    <s v="Não"/>
    <s v="Vespertino"/>
    <n v="1200"/>
    <n v="166"/>
    <n v="99"/>
    <n v="60"/>
    <n v="32"/>
    <n v="64"/>
    <n v="44"/>
    <n v="32"/>
    <n v="44"/>
    <n v="45"/>
    <n v="1"/>
    <n v="0"/>
    <n v="0"/>
    <n v="109"/>
    <n v="89"/>
    <n v="2"/>
    <n v="2"/>
    <n v="33"/>
    <n v="76.2"/>
    <n v="210.82"/>
    <n v="138.43"/>
    <n v="1.27"/>
    <n v="1"/>
    <n v="1200"/>
    <n v="1200"/>
    <n v="1.5"/>
    <n v="0"/>
    <n v="1"/>
    <n v="30.034399714285712"/>
    <n v="210.82"/>
  </r>
  <r>
    <n v="2016"/>
    <x v="12"/>
    <s v="Mecânica"/>
    <s v="Controle e Processos Industriais"/>
    <s v="Técnico"/>
    <s v="Subsequente"/>
    <x v="0"/>
    <s v="Presencial"/>
    <s v="Não"/>
    <s v="Não"/>
    <s v="Noturno"/>
    <n v="1200"/>
    <n v="178"/>
    <n v="113"/>
    <n v="65"/>
    <n v="41"/>
    <n v="65"/>
    <n v="131"/>
    <n v="0"/>
    <n v="0"/>
    <n v="28"/>
    <n v="2"/>
    <n v="0"/>
    <n v="0"/>
    <n v="93"/>
    <n v="133"/>
    <n v="4"/>
    <n v="0"/>
    <n v="20"/>
    <n v="82.55"/>
    <n v="226.06"/>
    <n v="118.11"/>
    <n v="1.27"/>
    <n v="1"/>
    <n v="1200"/>
    <n v="1200"/>
    <n v="1.5"/>
    <n v="0"/>
    <n v="1"/>
    <n v="30.034399714285712"/>
    <n v="226.06"/>
  </r>
  <r>
    <n v="2016"/>
    <x v="12"/>
    <s v="Eletrotécnica"/>
    <s v="Controle e Processos Industriais"/>
    <s v="Técnico"/>
    <s v="Subsequente"/>
    <x v="0"/>
    <s v="Presencial"/>
    <s v="Não"/>
    <s v="Não"/>
    <s v="Vespertino"/>
    <n v="1600"/>
    <n v="139"/>
    <n v="100"/>
    <n v="64"/>
    <n v="22"/>
    <n v="64"/>
    <n v="54"/>
    <n v="27"/>
    <n v="28"/>
    <n v="2"/>
    <n v="1"/>
    <n v="0"/>
    <n v="0"/>
    <n v="66"/>
    <n v="83"/>
    <n v="1"/>
    <n v="0"/>
    <n v="16"/>
    <n v="60.96"/>
    <n v="132.39750000000001"/>
    <n v="62.865000000000009"/>
    <n v="1.27"/>
    <n v="0.75"/>
    <n v="1600"/>
    <n v="1200"/>
    <n v="2"/>
    <n v="0"/>
    <n v="1"/>
    <n v="30.034399714285712"/>
    <n v="132.39750000000001"/>
  </r>
  <r>
    <n v="2016"/>
    <x v="12"/>
    <s v="Eletrotécnica"/>
    <s v="Controle e Processos Industriais"/>
    <s v="Técnico"/>
    <s v="Subsequente"/>
    <x v="0"/>
    <s v="Presencial"/>
    <s v="Não"/>
    <s v="Não"/>
    <s v="Noturno"/>
    <n v="1600"/>
    <n v="179"/>
    <n v="134"/>
    <n v="66"/>
    <n v="31"/>
    <n v="66"/>
    <n v="140"/>
    <n v="0"/>
    <n v="0"/>
    <n v="5"/>
    <n v="1"/>
    <n v="0"/>
    <n v="0"/>
    <n v="71"/>
    <n v="141"/>
    <n v="0"/>
    <n v="0"/>
    <n v="14"/>
    <n v="62.865000000000009"/>
    <n v="170.4975"/>
    <n v="67.627499999999998"/>
    <n v="1.27"/>
    <n v="0.75"/>
    <n v="1600"/>
    <n v="1200"/>
    <n v="2"/>
    <n v="0"/>
    <n v="1"/>
    <n v="30.034399714285712"/>
    <n v="170.4975"/>
  </r>
  <r>
    <n v="2016"/>
    <x v="12"/>
    <s v="Fabricação Mecânica"/>
    <s v="Produção Industrial"/>
    <s v="Tecnologia"/>
    <s v="Não se aplica"/>
    <x v="0"/>
    <s v="Presencial"/>
    <s v="Não"/>
    <s v="Não"/>
    <s v="Noturno"/>
    <n v="2800"/>
    <n v="263"/>
    <n v="192"/>
    <n v="79"/>
    <n v="29"/>
    <n v="79"/>
    <n v="240"/>
    <n v="0"/>
    <n v="0"/>
    <n v="88"/>
    <n v="16"/>
    <n v="18"/>
    <n v="205"/>
    <n v="185"/>
    <n v="461"/>
    <n v="1"/>
    <n v="1"/>
    <n v="40"/>
    <n v="83.28857142857143"/>
    <n v="277.27714285714285"/>
    <n v="195.04285714285712"/>
    <n v="1.23"/>
    <n v="0.8571428571428571"/>
    <n v="2800"/>
    <n v="2400"/>
    <n v="3.5"/>
    <n v="0"/>
    <n v="1.1100000000000001"/>
    <n v="30.034399714285712"/>
    <n v="307.77762857142858"/>
  </r>
  <r>
    <n v="2016"/>
    <x v="12"/>
    <s v="Engenharia Elétrica"/>
    <s v="Controle e Processos Industriais"/>
    <s v="Bacharelado"/>
    <s v="Não se aplica"/>
    <x v="0"/>
    <s v="Presencial"/>
    <s v="Não"/>
    <s v="Não"/>
    <s v="Matutino"/>
    <n v="4084"/>
    <n v="79"/>
    <n v="71"/>
    <n v="79"/>
    <n v="0"/>
    <n v="79"/>
    <n v="535"/>
    <n v="0"/>
    <n v="0"/>
    <n v="5"/>
    <n v="8"/>
    <n v="20"/>
    <n v="340"/>
    <n v="104"/>
    <n v="883"/>
    <n v="0"/>
    <n v="0"/>
    <n v="8"/>
    <n v="82.475999999999999"/>
    <n v="82.475999999999999"/>
    <n v="108.57599999999999"/>
    <n v="1.1599999999999999"/>
    <n v="0.9"/>
    <n v="4084"/>
    <n v="3600"/>
    <n v="5"/>
    <n v="0"/>
    <n v="1.1100000000000001"/>
    <n v="30.034399714285712"/>
    <n v="91.548360000000002"/>
  </r>
  <r>
    <n v="2016"/>
    <x v="13"/>
    <s v="Educadoras Infantis"/>
    <s v="Desenvolvimento Educacional e Social"/>
    <s v="FIC"/>
    <s v="Não se aplica"/>
    <x v="0"/>
    <s v="Presencial"/>
    <s v="Não"/>
    <s v="Sim"/>
    <s v="Matutino"/>
    <n v="24"/>
    <n v="83"/>
    <n v="0"/>
    <n v="83"/>
    <n v="79"/>
    <n v="83"/>
    <n v="111"/>
    <n v="0"/>
    <n v="0"/>
    <n v="0"/>
    <n v="0"/>
    <n v="0"/>
    <n v="0"/>
    <n v="83"/>
    <n v="111"/>
    <n v="0"/>
    <n v="0"/>
    <n v="4"/>
    <n v="2.4899999999999998"/>
    <n v="2.4899999999999998"/>
    <n v="2.4899999999999998"/>
    <n v="1"/>
    <n v="0.03"/>
    <n v="24"/>
    <s v="não há"/>
    <n v="0.03"/>
    <n v="0"/>
    <n v="1"/>
    <n v="21.459493023522661"/>
    <n v="2.4899999999999998"/>
  </r>
  <r>
    <n v="2016"/>
    <x v="13"/>
    <s v="Educação e Gênero"/>
    <s v="Desenvolvimento Educacional e Social"/>
    <s v="FIC"/>
    <s v="Não se aplica"/>
    <x v="1"/>
    <s v="Presencial"/>
    <s v="Não"/>
    <s v="Sim"/>
    <s v="Matutino"/>
    <n v="96"/>
    <n v="29"/>
    <n v="0"/>
    <n v="29"/>
    <n v="27"/>
    <n v="30"/>
    <n v="53"/>
    <n v="0"/>
    <n v="0"/>
    <n v="0"/>
    <n v="0"/>
    <n v="0"/>
    <n v="0"/>
    <n v="30"/>
    <n v="53"/>
    <n v="0"/>
    <n v="0"/>
    <n v="2"/>
    <n v="3.48"/>
    <n v="3.48"/>
    <n v="3.5999999999999996"/>
    <n v="1"/>
    <n v="0.12"/>
    <n v="96"/>
    <s v="não há"/>
    <n v="0.12"/>
    <n v="0"/>
    <n v="1"/>
    <n v="21.459493023522661"/>
    <n v="3.48"/>
  </r>
  <r>
    <n v="2016"/>
    <x v="13"/>
    <s v="Agente de Desenvolvimento Cooperativista"/>
    <s v="Gestão e Negócios"/>
    <s v="FIC"/>
    <s v="Não se aplica"/>
    <x v="2"/>
    <s v="Presencial"/>
    <s v="Não"/>
    <s v="Não"/>
    <s v="Matutino"/>
    <n v="160"/>
    <n v="20"/>
    <n v="0"/>
    <n v="0"/>
    <n v="12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21.459493023522661"/>
    <n v="4"/>
  </r>
  <r>
    <n v="2016"/>
    <x v="13"/>
    <s v="Agente de Segregação e Coleta de Resíduos Sólidos"/>
    <s v="Ambiente e Saúde"/>
    <s v="FIC"/>
    <s v="Não se aplica"/>
    <x v="2"/>
    <s v="Presencial"/>
    <s v="Não"/>
    <s v="Não"/>
    <s v="Vespertino"/>
    <n v="160"/>
    <n v="30"/>
    <n v="30"/>
    <n v="30"/>
    <n v="0"/>
    <n v="30"/>
    <n v="30"/>
    <n v="0"/>
    <n v="0"/>
    <n v="0"/>
    <n v="0"/>
    <n v="0"/>
    <n v="0"/>
    <n v="30"/>
    <n v="30"/>
    <n v="0"/>
    <n v="0"/>
    <n v="0"/>
    <n v="6"/>
    <n v="6"/>
    <n v="6"/>
    <n v="1"/>
    <n v="0.2"/>
    <n v="160"/>
    <s v="não há"/>
    <n v="0.2"/>
    <n v="0"/>
    <n v="1"/>
    <n v="21.459493023522661"/>
    <n v="6"/>
  </r>
  <r>
    <n v="2016"/>
    <x v="13"/>
    <s v="Operador de Computador"/>
    <s v="Informação e Comunicação"/>
    <s v="FIC"/>
    <s v="Não se aplica"/>
    <x v="2"/>
    <s v="Presencial"/>
    <s v="Não"/>
    <s v="Não"/>
    <s v="Matutino"/>
    <n v="160"/>
    <n v="20"/>
    <n v="0"/>
    <n v="0"/>
    <n v="5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21.459493023522661"/>
    <n v="4"/>
  </r>
  <r>
    <n v="2016"/>
    <x v="13"/>
    <s v="Operador de Computador"/>
    <s v="Informação e Comunicação"/>
    <s v="FIC"/>
    <s v="Não se aplica"/>
    <x v="2"/>
    <s v="Presencial"/>
    <s v="Não"/>
    <s v="Não"/>
    <s v="Vespertino"/>
    <n v="160"/>
    <n v="20"/>
    <n v="0"/>
    <n v="0"/>
    <n v="12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21.459493023522661"/>
    <n v="4"/>
  </r>
  <r>
    <n v="2016"/>
    <x v="13"/>
    <s v="Recepcionista"/>
    <s v="Gestão e Negócios"/>
    <s v="FIC"/>
    <s v="Não se aplica"/>
    <x v="2"/>
    <s v="Presencial"/>
    <s v="Não"/>
    <s v="Não"/>
    <s v="Noturno"/>
    <n v="160"/>
    <n v="20"/>
    <n v="0"/>
    <n v="0"/>
    <n v="11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21.459493023522661"/>
    <n v="4"/>
  </r>
  <r>
    <n v="2016"/>
    <x v="13"/>
    <s v="Reciclador"/>
    <s v="Ambiente e Saúde"/>
    <s v="FIC"/>
    <s v="Não se aplica"/>
    <x v="2"/>
    <s v="Presencial"/>
    <s v="Não"/>
    <s v="Não"/>
    <s v="Matutino"/>
    <n v="160"/>
    <n v="28"/>
    <n v="0"/>
    <n v="0"/>
    <n v="11"/>
    <n v="0"/>
    <n v="0"/>
    <n v="0"/>
    <n v="0"/>
    <n v="0"/>
    <n v="0"/>
    <n v="0"/>
    <n v="0"/>
    <n v="0"/>
    <n v="0"/>
    <n v="0"/>
    <n v="0"/>
    <n v="0"/>
    <n v="0"/>
    <n v="5.6000000000000005"/>
    <n v="0"/>
    <n v="1"/>
    <n v="0.2"/>
    <n v="160"/>
    <s v="não há"/>
    <n v="0.2"/>
    <n v="0"/>
    <n v="1"/>
    <n v="21.459493023522661"/>
    <n v="5.6000000000000005"/>
  </r>
  <r>
    <n v="2016"/>
    <x v="13"/>
    <s v="Torneiro Mecânico"/>
    <s v="Controle e Processos Industriais"/>
    <s v="FIC"/>
    <s v="Não se aplica"/>
    <x v="2"/>
    <s v="Presencial"/>
    <s v="Não"/>
    <s v="Não"/>
    <s v="Matutino"/>
    <n v="160"/>
    <n v="20"/>
    <n v="0"/>
    <n v="0"/>
    <n v="5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21.459493023522661"/>
    <n v="4"/>
  </r>
  <r>
    <n v="2016"/>
    <x v="13"/>
    <s v="Espanhol Básico"/>
    <s v="Desenvolvimento Educacional e Social"/>
    <s v="FIC"/>
    <s v="Não se aplica"/>
    <x v="3"/>
    <s v="A distância"/>
    <s v="Não"/>
    <s v="Não"/>
    <s v="Matutino"/>
    <n v="200"/>
    <n v="18"/>
    <n v="0"/>
    <n v="4"/>
    <n v="2"/>
    <n v="16"/>
    <n v="51"/>
    <n v="0"/>
    <n v="0"/>
    <n v="0"/>
    <n v="0"/>
    <n v="0"/>
    <n v="0"/>
    <n v="16"/>
    <n v="51"/>
    <n v="0"/>
    <n v="0"/>
    <n v="2"/>
    <n v="1"/>
    <n v="4.5"/>
    <n v="4"/>
    <n v="1"/>
    <n v="0.25"/>
    <n v="200"/>
    <s v="não há"/>
    <n v="0.25"/>
    <n v="0"/>
    <n v="1"/>
    <n v="21.459493023522661"/>
    <n v="4.5"/>
  </r>
  <r>
    <n v="2016"/>
    <x v="13"/>
    <s v="Inglês Básico"/>
    <s v="Desenvolvimento Educacional e Social"/>
    <s v="FIC"/>
    <s v="Não se aplica"/>
    <x v="3"/>
    <s v="A distância"/>
    <s v="Não"/>
    <s v="Não"/>
    <s v="Vespertino"/>
    <n v="200"/>
    <n v="17"/>
    <n v="0"/>
    <n v="7"/>
    <n v="6"/>
    <n v="20"/>
    <n v="263"/>
    <n v="0"/>
    <n v="0"/>
    <n v="0"/>
    <n v="0"/>
    <n v="0"/>
    <n v="0"/>
    <n v="20"/>
    <n v="263"/>
    <n v="0"/>
    <n v="0"/>
    <n v="0"/>
    <n v="1.75"/>
    <n v="4.25"/>
    <n v="5"/>
    <n v="1"/>
    <n v="0.25"/>
    <n v="200"/>
    <s v="não há"/>
    <n v="0.25"/>
    <n v="0"/>
    <n v="1"/>
    <n v="21.459493023522661"/>
    <n v="4.25"/>
  </r>
  <r>
    <n v="2016"/>
    <x v="13"/>
    <s v="Promotor de Vendas"/>
    <s v="Gestão e Negócios"/>
    <s v="FIC"/>
    <s v="PROEJA - concomitante"/>
    <x v="2"/>
    <s v="Presencial"/>
    <s v="Não"/>
    <s v="Não"/>
    <s v="Noturno"/>
    <n v="200"/>
    <n v="112"/>
    <n v="0"/>
    <n v="0"/>
    <n v="22"/>
    <n v="0"/>
    <n v="0"/>
    <n v="0"/>
    <n v="0"/>
    <n v="0"/>
    <n v="0"/>
    <n v="0"/>
    <n v="0"/>
    <n v="0"/>
    <n v="0"/>
    <n v="0"/>
    <n v="0"/>
    <n v="0"/>
    <n v="0"/>
    <n v="28"/>
    <n v="0"/>
    <n v="1"/>
    <n v="0.25"/>
    <n v="200"/>
    <s v="não há"/>
    <n v="0.25"/>
    <n v="0"/>
    <n v="1"/>
    <n v="21.459493023522661"/>
    <n v="28"/>
  </r>
  <r>
    <n v="2016"/>
    <x v="13"/>
    <s v="Saúde do Idoso"/>
    <s v="Ambiente e Saúde"/>
    <s v="FIC"/>
    <s v="Subsequente"/>
    <x v="0"/>
    <s v="Presencial"/>
    <s v="Não"/>
    <s v="Não"/>
    <s v="Vespertino"/>
    <n v="360"/>
    <n v="26"/>
    <n v="0"/>
    <n v="26"/>
    <n v="7"/>
    <n v="40"/>
    <n v="59"/>
    <n v="0"/>
    <n v="0"/>
    <n v="0"/>
    <n v="0"/>
    <n v="0"/>
    <n v="0"/>
    <n v="40"/>
    <n v="59"/>
    <n v="0"/>
    <n v="0"/>
    <n v="8"/>
    <n v="11.700000000000001"/>
    <n v="11.700000000000001"/>
    <n v="18"/>
    <n v="1"/>
    <n v="0.45"/>
    <n v="360"/>
    <s v="não há"/>
    <n v="0.45"/>
    <n v="0"/>
    <n v="1"/>
    <n v="21.459493023522661"/>
    <n v="11.700000000000001"/>
  </r>
  <r>
    <n v="2016"/>
    <x v="13"/>
    <s v="Informática para internet"/>
    <s v="Informação e Comunicação"/>
    <s v="Técnico"/>
    <s v="Subsequente"/>
    <x v="3"/>
    <s v="A distância"/>
    <s v="Não"/>
    <s v="Não"/>
    <s v="Noturno"/>
    <n v="1080"/>
    <n v="7"/>
    <n v="0"/>
    <n v="0"/>
    <n v="6"/>
    <n v="0"/>
    <n v="0"/>
    <n v="0"/>
    <n v="0"/>
    <n v="0"/>
    <n v="0"/>
    <n v="0"/>
    <n v="0"/>
    <n v="0"/>
    <n v="0"/>
    <n v="0"/>
    <n v="0"/>
    <n v="1"/>
    <n v="0"/>
    <n v="7.291666666666667"/>
    <n v="0"/>
    <n v="1.25"/>
    <n v="0.83333333333333337"/>
    <n v="1080"/>
    <n v="1000"/>
    <n v="1.5"/>
    <n v="0"/>
    <n v="1"/>
    <n v="21.459493023522661"/>
    <n v="7.291666666666667"/>
  </r>
  <r>
    <n v="2016"/>
    <x v="13"/>
    <s v="Segurança do trabalho"/>
    <s v="Segurança"/>
    <s v="Técnico"/>
    <s v="Concomitante"/>
    <x v="2"/>
    <s v="Presencial"/>
    <s v="Não"/>
    <s v="Não"/>
    <s v="Noturno"/>
    <n v="1200"/>
    <n v="15"/>
    <n v="0"/>
    <n v="0"/>
    <n v="12"/>
    <n v="0"/>
    <n v="0"/>
    <n v="0"/>
    <n v="0"/>
    <n v="0"/>
    <n v="0"/>
    <n v="0"/>
    <n v="0"/>
    <n v="0"/>
    <n v="0"/>
    <n v="0"/>
    <n v="0"/>
    <n v="0"/>
    <n v="0"/>
    <n v="16.650000000000002"/>
    <n v="0"/>
    <n v="1.1100000000000001"/>
    <n v="1"/>
    <n v="1200"/>
    <n v="1200"/>
    <n v="1.5"/>
    <n v="0"/>
    <n v="1"/>
    <n v="21.459493023522661"/>
    <n v="16.650000000000002"/>
  </r>
  <r>
    <n v="2016"/>
    <x v="13"/>
    <s v="Eletroeletrônica"/>
    <s v="Controle e Processos Industriais"/>
    <s v="Técnico"/>
    <s v="Concomitante"/>
    <x v="0"/>
    <s v="Presencial"/>
    <s v="Não"/>
    <s v="Não"/>
    <s v="Noturno"/>
    <n v="1600"/>
    <n v="194"/>
    <n v="120"/>
    <n v="36"/>
    <n v="23"/>
    <n v="72"/>
    <n v="116"/>
    <n v="0"/>
    <n v="0"/>
    <n v="14"/>
    <n v="3"/>
    <n v="0"/>
    <n v="0"/>
    <n v="86"/>
    <n v="119"/>
    <n v="0"/>
    <n v="0"/>
    <n v="0"/>
    <n v="34.29"/>
    <n v="184.785"/>
    <n v="81.914999999999992"/>
    <n v="1.27"/>
    <n v="0.75"/>
    <n v="1600"/>
    <n v="1200"/>
    <n v="2"/>
    <n v="0"/>
    <n v="1"/>
    <n v="21.459493023522661"/>
    <n v="184.785"/>
  </r>
  <r>
    <n v="2016"/>
    <x v="13"/>
    <s v="Mecânica"/>
    <s v="Controle e Processos Industriais"/>
    <s v="Técnico"/>
    <s v="Concomitante"/>
    <x v="0"/>
    <s v="Presencial"/>
    <s v="Não"/>
    <s v="Não"/>
    <s v="Noturno"/>
    <n v="1600"/>
    <n v="133"/>
    <n v="94"/>
    <n v="31"/>
    <n v="16"/>
    <n v="64"/>
    <n v="108"/>
    <n v="0"/>
    <n v="0"/>
    <n v="80"/>
    <n v="5"/>
    <n v="0"/>
    <n v="0"/>
    <n v="144"/>
    <n v="113"/>
    <n v="0"/>
    <n v="1"/>
    <n v="22"/>
    <n v="29.527499999999996"/>
    <n v="126.6825"/>
    <n v="137.16"/>
    <n v="1.27"/>
    <n v="0.75"/>
    <n v="1600"/>
    <n v="1200"/>
    <n v="2"/>
    <n v="0"/>
    <n v="1"/>
    <n v="21.459493023522661"/>
    <n v="126.6825"/>
  </r>
  <r>
    <n v="2016"/>
    <x v="13"/>
    <s v="Enfermagem"/>
    <s v="Ambiente e Saúde"/>
    <s v="Técnico"/>
    <s v="Subsequente"/>
    <x v="0"/>
    <s v="Presencial"/>
    <s v="Não"/>
    <s v="Não"/>
    <s v="Matutino"/>
    <n v="1800"/>
    <n v="82"/>
    <n v="64"/>
    <n v="48"/>
    <n v="16"/>
    <n v="48"/>
    <n v="500"/>
    <n v="0"/>
    <n v="0"/>
    <n v="4"/>
    <n v="1"/>
    <n v="0"/>
    <n v="0"/>
    <n v="52"/>
    <n v="501"/>
    <n v="1"/>
    <n v="0"/>
    <n v="9"/>
    <n v="56.160000000000004"/>
    <n v="95.940000000000012"/>
    <n v="60.840000000000011"/>
    <n v="1.3"/>
    <n v="0.9"/>
    <n v="1800"/>
    <n v="1800"/>
    <n v="2.5"/>
    <n v="0"/>
    <n v="1"/>
    <n v="21.459493023522661"/>
    <n v="95.940000000000012"/>
  </r>
  <r>
    <n v="2016"/>
    <x v="13"/>
    <s v="Enfermagem"/>
    <s v="Ambiente e Saúde"/>
    <s v="Técnico"/>
    <s v="Subsequente"/>
    <x v="0"/>
    <s v="Presencial"/>
    <s v="Não"/>
    <s v="Não"/>
    <s v="Vespertino"/>
    <n v="1800"/>
    <n v="40"/>
    <n v="15"/>
    <n v="0"/>
    <n v="22"/>
    <n v="0"/>
    <n v="0"/>
    <n v="0"/>
    <n v="0"/>
    <n v="22"/>
    <n v="26"/>
    <n v="0"/>
    <n v="0"/>
    <n v="22"/>
    <n v="26"/>
    <n v="0"/>
    <n v="0"/>
    <n v="1"/>
    <n v="0"/>
    <n v="46.800000000000004"/>
    <n v="25.740000000000002"/>
    <n v="1.3"/>
    <n v="0.9"/>
    <n v="1800"/>
    <n v="1800"/>
    <n v="2.5"/>
    <n v="0"/>
    <n v="1"/>
    <n v="21.459493023522661"/>
    <n v="46.800000000000004"/>
  </r>
  <r>
    <n v="2016"/>
    <x v="13"/>
    <s v="Gestão Hospitalar"/>
    <s v="Ambiente e Saúde"/>
    <s v="Tecnologia"/>
    <s v="Não se aplica"/>
    <x v="0"/>
    <s v="Presencial"/>
    <s v="Não"/>
    <s v="Não"/>
    <s v="Noturno"/>
    <n v="2680"/>
    <n v="247"/>
    <n v="159"/>
    <n v="73"/>
    <n v="25"/>
    <n v="73"/>
    <n v="233"/>
    <n v="11"/>
    <n v="14"/>
    <n v="15"/>
    <n v="3"/>
    <n v="20"/>
    <n v="572"/>
    <n v="108"/>
    <n v="822"/>
    <n v="0"/>
    <n v="0"/>
    <n v="62"/>
    <n v="73.834285714285713"/>
    <n v="249.82285714285712"/>
    <n v="109.2342857142857"/>
    <n v="1.18"/>
    <n v="0.8571428571428571"/>
    <n v="2680"/>
    <n v="2400"/>
    <n v="3.5"/>
    <n v="0"/>
    <n v="1.1100000000000001"/>
    <n v="21.459493023522661"/>
    <n v="277.30337142857144"/>
  </r>
  <r>
    <n v="2016"/>
    <x v="13"/>
    <s v="Mecatrônica industrial"/>
    <s v="Controle e Processos Industriais"/>
    <s v="Tecnologia"/>
    <s v="Não se aplica"/>
    <x v="0"/>
    <s v="Presencial"/>
    <s v="Não"/>
    <s v="Não"/>
    <s v="Noturno"/>
    <n v="2800"/>
    <n v="153"/>
    <n v="125"/>
    <n v="0"/>
    <n v="4"/>
    <n v="0"/>
    <n v="0"/>
    <n v="0"/>
    <n v="0"/>
    <n v="49"/>
    <n v="9"/>
    <n v="0"/>
    <n v="0"/>
    <n v="49"/>
    <n v="9"/>
    <n v="3"/>
    <n v="0"/>
    <n v="21"/>
    <n v="0"/>
    <n v="161.30571428571429"/>
    <n v="51.66"/>
    <n v="1.23"/>
    <n v="0.8571428571428571"/>
    <n v="2800"/>
    <n v="2400"/>
    <n v="3.5"/>
    <n v="0"/>
    <n v="1.1100000000000001"/>
    <n v="21.459493023522661"/>
    <n v="179.04934285714288"/>
  </r>
  <r>
    <n v="2016"/>
    <x v="13"/>
    <s v="Eletroeletrônica"/>
    <s v="Controle e Processos Industriais"/>
    <s v="Técnico"/>
    <s v="Integrado"/>
    <x v="0"/>
    <s v="Presencial"/>
    <s v="Não"/>
    <s v="Não"/>
    <s v="Matutino"/>
    <n v="3200"/>
    <n v="132"/>
    <n v="106"/>
    <n v="35"/>
    <n v="19"/>
    <n v="35"/>
    <n v="158"/>
    <n v="0"/>
    <n v="0"/>
    <n v="14"/>
    <n v="3"/>
    <n v="0"/>
    <n v="0"/>
    <n v="49"/>
    <n v="161"/>
    <n v="0"/>
    <n v="2"/>
    <n v="4"/>
    <n v="44.45"/>
    <n v="167.64000000000001"/>
    <n v="62.230000000000004"/>
    <n v="1.27"/>
    <n v="1"/>
    <n v="3200"/>
    <n v="3200"/>
    <n v="4"/>
    <n v="3200"/>
    <n v="1"/>
    <n v="21.459493023522661"/>
    <n v="167.64000000000001"/>
  </r>
  <r>
    <n v="2016"/>
    <x v="13"/>
    <s v="Eletroeletrônica"/>
    <s v="Controle e Processos Industriais"/>
    <s v="Técnico"/>
    <s v="Integrado"/>
    <x v="0"/>
    <s v="Presencial"/>
    <s v="Não"/>
    <s v="Não"/>
    <s v="Vespertino"/>
    <n v="3200"/>
    <n v="132"/>
    <n v="105"/>
    <n v="35"/>
    <n v="26"/>
    <n v="35"/>
    <n v="321"/>
    <n v="0"/>
    <n v="0"/>
    <n v="0"/>
    <n v="0"/>
    <n v="0"/>
    <n v="0"/>
    <n v="35"/>
    <n v="321"/>
    <n v="0"/>
    <n v="4"/>
    <n v="5"/>
    <n v="44.45"/>
    <n v="167.64000000000001"/>
    <n v="44.45"/>
    <n v="1.27"/>
    <n v="1"/>
    <n v="3200"/>
    <n v="3200"/>
    <n v="4"/>
    <n v="3200"/>
    <n v="1"/>
    <n v="21.459493023522661"/>
    <n v="167.64000000000001"/>
  </r>
  <r>
    <n v="2016"/>
    <x v="13"/>
    <s v="Mecânica"/>
    <s v="Controle e Processos Industriais"/>
    <s v="Técnico"/>
    <s v="Integrado"/>
    <x v="0"/>
    <s v="Presencial"/>
    <s v="Não"/>
    <s v="Não"/>
    <s v="Vespertino"/>
    <n v="3200"/>
    <n v="119"/>
    <n v="100"/>
    <n v="35"/>
    <n v="11"/>
    <n v="35"/>
    <n v="87"/>
    <n v="0"/>
    <n v="0"/>
    <n v="0"/>
    <n v="0"/>
    <n v="0"/>
    <n v="0"/>
    <n v="35"/>
    <n v="87"/>
    <n v="0"/>
    <n v="7"/>
    <n v="1"/>
    <n v="44.45"/>
    <n v="151.13"/>
    <n v="44.45"/>
    <n v="1.27"/>
    <n v="1"/>
    <n v="3200"/>
    <n v="3200"/>
    <n v="4"/>
    <n v="3200"/>
    <n v="1"/>
    <n v="21.459493023522661"/>
    <n v="151.13"/>
  </r>
  <r>
    <n v="2016"/>
    <x v="13"/>
    <s v="Mecânica"/>
    <s v="Controle e Processos Industriais"/>
    <s v="Técnico"/>
    <s v="Integrado"/>
    <x v="0"/>
    <s v="Presencial"/>
    <s v="Não"/>
    <s v="Não"/>
    <s v="Matutino"/>
    <n v="3200"/>
    <n v="142"/>
    <n v="106"/>
    <n v="35"/>
    <n v="27"/>
    <n v="35"/>
    <n v="287"/>
    <n v="0"/>
    <n v="0"/>
    <n v="70"/>
    <n v="4"/>
    <n v="0"/>
    <n v="0"/>
    <n v="105"/>
    <n v="291"/>
    <n v="0"/>
    <n v="8"/>
    <n v="0"/>
    <n v="44.45"/>
    <n v="180.34"/>
    <n v="133.35"/>
    <n v="1.27"/>
    <n v="1"/>
    <n v="3200"/>
    <n v="3200"/>
    <n v="4"/>
    <n v="3200"/>
    <n v="1"/>
    <n v="21.459493023522661"/>
    <n v="180.34"/>
  </r>
  <r>
    <n v="2016"/>
    <x v="13"/>
    <s v="Engenharia Elétrica"/>
    <s v="Controle e Processos Industriais"/>
    <s v="Bacharelado"/>
    <s v="Não se aplica"/>
    <x v="0"/>
    <s v="Presencial"/>
    <s v="Não"/>
    <s v="Não"/>
    <s v="Noturno"/>
    <n v="4084"/>
    <n v="41"/>
    <n v="39"/>
    <n v="40"/>
    <n v="0"/>
    <n v="40"/>
    <n v="439"/>
    <n v="0"/>
    <n v="0"/>
    <n v="7"/>
    <n v="69"/>
    <n v="20"/>
    <n v="669"/>
    <n v="67"/>
    <n v="1177"/>
    <n v="0"/>
    <n v="0"/>
    <n v="2"/>
    <n v="41.76"/>
    <n v="42.803999999999995"/>
    <n v="69.948000000000008"/>
    <n v="1.1599999999999999"/>
    <n v="0.9"/>
    <n v="4084"/>
    <n v="3600"/>
    <n v="5"/>
    <n v="0"/>
    <n v="1.1100000000000001"/>
    <n v="21.459493023522661"/>
    <n v="47.512439999999998"/>
  </r>
  <r>
    <n v="2016"/>
    <x v="13"/>
    <s v="Engenharia Mecânica"/>
    <s v="Controle e Processos Industriais"/>
    <s v="Bacharelado"/>
    <s v="Não se aplica"/>
    <x v="0"/>
    <s v="Presencial"/>
    <s v="Não"/>
    <s v="Não"/>
    <s v="Noturno"/>
    <n v="4160"/>
    <n v="40"/>
    <n v="37"/>
    <n v="40"/>
    <n v="0"/>
    <n v="40"/>
    <n v="674"/>
    <n v="0"/>
    <n v="0"/>
    <n v="0"/>
    <n v="0"/>
    <n v="0"/>
    <n v="0"/>
    <n v="40"/>
    <n v="674"/>
    <n v="0"/>
    <n v="0"/>
    <n v="3"/>
    <n v="41.76"/>
    <n v="41.76"/>
    <n v="41.76"/>
    <n v="1.1599999999999999"/>
    <n v="0.9"/>
    <n v="4160"/>
    <n v="3600"/>
    <n v="5"/>
    <n v="0"/>
    <n v="1.1100000000000001"/>
    <n v="21.459493023522661"/>
    <n v="46.3536"/>
  </r>
  <r>
    <n v="2016"/>
    <x v="14"/>
    <s v="Boas Práticas para Manipuladores de Alimentos"/>
    <s v="Produção Alimentícia"/>
    <s v="FIC"/>
    <s v="Não se aplica"/>
    <x v="0"/>
    <s v="Presencial"/>
    <s v="Não"/>
    <s v="Não"/>
    <s v="Noturno"/>
    <n v="40"/>
    <n v="15"/>
    <n v="0"/>
    <n v="15"/>
    <n v="9"/>
    <n v="30"/>
    <n v="43"/>
    <n v="20"/>
    <n v="9"/>
    <n v="0"/>
    <n v="0"/>
    <n v="0"/>
    <n v="0"/>
    <n v="30"/>
    <n v="52"/>
    <n v="0"/>
    <n v="0"/>
    <n v="0"/>
    <n v="0.75"/>
    <n v="0.75"/>
    <n v="1.5"/>
    <n v="1"/>
    <n v="0.05"/>
    <n v="40"/>
    <s v="não há"/>
    <n v="0.05"/>
    <n v="0"/>
    <n v="1"/>
    <n v="32.957962267441864"/>
    <n v="0.75"/>
  </r>
  <r>
    <n v="2016"/>
    <x v="14"/>
    <s v="Instrumentação para Laboratório"/>
    <s v="Ambiente e Saúde"/>
    <s v="FIC"/>
    <s v="Não se aplica"/>
    <x v="0"/>
    <s v="Presencial"/>
    <s v="Não"/>
    <s v="Não"/>
    <s v="Noturno"/>
    <n v="44"/>
    <n v="23"/>
    <n v="0"/>
    <n v="23"/>
    <n v="19"/>
    <n v="25"/>
    <n v="55"/>
    <n v="0"/>
    <n v="0"/>
    <n v="0"/>
    <n v="0"/>
    <n v="0"/>
    <n v="0"/>
    <n v="25"/>
    <n v="55"/>
    <n v="0"/>
    <n v="0"/>
    <n v="0"/>
    <n v="1.2649999999999999"/>
    <n v="1.2649999999999999"/>
    <n v="1.375"/>
    <n v="1"/>
    <n v="5.5E-2"/>
    <n v="44"/>
    <s v="não há"/>
    <n v="5.5E-2"/>
    <n v="0"/>
    <n v="1"/>
    <n v="32.957962267441864"/>
    <n v="1.2649999999999999"/>
  </r>
  <r>
    <n v="2016"/>
    <x v="14"/>
    <s v="Produtor de Vinhos e Derivados da Uva"/>
    <s v="Produção Alimentícia"/>
    <s v="FIC"/>
    <s v="Não se aplica"/>
    <x v="0"/>
    <s v="Presencial"/>
    <s v="Não"/>
    <s v="Sim"/>
    <s v="Matutino"/>
    <n v="60"/>
    <n v="37"/>
    <n v="0"/>
    <n v="37"/>
    <n v="30"/>
    <n v="40"/>
    <n v="81"/>
    <n v="0"/>
    <n v="0"/>
    <n v="0"/>
    <n v="0"/>
    <n v="0"/>
    <n v="0"/>
    <n v="40"/>
    <n v="81"/>
    <n v="0"/>
    <n v="0"/>
    <n v="0"/>
    <n v="2.7749999999999999"/>
    <n v="2.7749999999999999"/>
    <n v="3"/>
    <n v="1"/>
    <n v="7.4999999999999997E-2"/>
    <n v="60"/>
    <s v="não há"/>
    <n v="7.4999999999999997E-2"/>
    <n v="0"/>
    <n v="1"/>
    <n v="32.957962267441864"/>
    <n v="2.7749999999999999"/>
  </r>
  <r>
    <n v="2016"/>
    <x v="14"/>
    <s v="Agricultor Orgânico"/>
    <s v="Recursos Naturais"/>
    <s v="FIC"/>
    <s v="Não se aplica"/>
    <x v="0"/>
    <s v="Presencial"/>
    <s v="Não"/>
    <s v="Não"/>
    <s v="Matutino"/>
    <n v="84"/>
    <n v="17"/>
    <n v="0"/>
    <n v="17"/>
    <n v="7"/>
    <n v="40"/>
    <n v="31"/>
    <n v="29"/>
    <n v="14"/>
    <n v="0"/>
    <n v="0"/>
    <n v="0"/>
    <n v="0"/>
    <n v="40"/>
    <n v="45"/>
    <n v="0"/>
    <n v="0"/>
    <n v="1"/>
    <n v="1.7849999999999999"/>
    <n v="1.7849999999999999"/>
    <n v="4.2"/>
    <n v="1"/>
    <n v="0.105"/>
    <n v="84"/>
    <s v="não há"/>
    <n v="0.105"/>
    <n v="0"/>
    <n v="1"/>
    <n v="32.957962267441864"/>
    <n v="1.7849999999999999"/>
  </r>
  <r>
    <n v="2016"/>
    <x v="14"/>
    <s v="Educação e Gênero"/>
    <s v="Desenvolvimento Educacional e Social"/>
    <s v="FIC"/>
    <s v="Não se aplica"/>
    <x v="1"/>
    <s v="Presencial"/>
    <s v="Não"/>
    <s v="Sim"/>
    <s v="Vespertino"/>
    <n v="96"/>
    <n v="27"/>
    <n v="0"/>
    <n v="27"/>
    <n v="20"/>
    <n v="30"/>
    <n v="67"/>
    <n v="0"/>
    <n v="0"/>
    <n v="0"/>
    <n v="0"/>
    <n v="0"/>
    <n v="0"/>
    <n v="30"/>
    <n v="67"/>
    <n v="0"/>
    <n v="0"/>
    <n v="0"/>
    <n v="3.2399999999999998"/>
    <n v="3.2399999999999998"/>
    <n v="3.5999999999999996"/>
    <n v="1"/>
    <n v="0.12"/>
    <n v="96"/>
    <s v="não há"/>
    <n v="0.12"/>
    <n v="0"/>
    <n v="1"/>
    <n v="32.957962267441864"/>
    <n v="3.2399999999999998"/>
  </r>
  <r>
    <n v="2016"/>
    <x v="14"/>
    <s v="Agricultor Orgânico"/>
    <s v="Recursos Naturais"/>
    <s v="FIC"/>
    <s v="Não se aplica"/>
    <x v="2"/>
    <s v="Presencial"/>
    <s v="Não"/>
    <s v="Não"/>
    <s v="Noturno"/>
    <n v="160"/>
    <n v="20"/>
    <n v="0"/>
    <n v="0"/>
    <n v="17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32.957962267441864"/>
    <n v="4"/>
  </r>
  <r>
    <n v="2016"/>
    <x v="14"/>
    <s v="Assistente Administrativo"/>
    <s v="Gestão e Negócios"/>
    <s v="FIC"/>
    <s v="Não se aplica"/>
    <x v="2"/>
    <s v="Presencial"/>
    <s v="Não"/>
    <s v="Não"/>
    <s v="Matutino"/>
    <n v="160"/>
    <n v="38"/>
    <n v="0"/>
    <n v="38"/>
    <n v="22"/>
    <n v="40"/>
    <n v="40"/>
    <n v="0"/>
    <n v="0"/>
    <n v="0"/>
    <n v="0"/>
    <n v="0"/>
    <n v="0"/>
    <n v="40"/>
    <n v="40"/>
    <n v="0"/>
    <n v="0"/>
    <n v="0"/>
    <n v="7.6000000000000005"/>
    <n v="7.6000000000000005"/>
    <n v="8"/>
    <n v="1"/>
    <n v="0.2"/>
    <n v="160"/>
    <s v="não há"/>
    <n v="0.2"/>
    <n v="0"/>
    <n v="1"/>
    <n v="32.957962267441864"/>
    <n v="7.6000000000000005"/>
  </r>
  <r>
    <n v="2016"/>
    <x v="14"/>
    <s v="Assistente de Planejamento, Programação e Controle de Produção"/>
    <s v="Gestão e Negócios"/>
    <s v="FIC"/>
    <s v="Não se aplica"/>
    <x v="2"/>
    <s v="Presencial"/>
    <s v="Não"/>
    <s v="Não"/>
    <s v="Noturno"/>
    <n v="160"/>
    <n v="30"/>
    <n v="0"/>
    <n v="0"/>
    <n v="22"/>
    <n v="0"/>
    <n v="0"/>
    <n v="0"/>
    <n v="0"/>
    <n v="0"/>
    <n v="0"/>
    <n v="0"/>
    <n v="0"/>
    <n v="0"/>
    <n v="0"/>
    <n v="0"/>
    <n v="0"/>
    <n v="0"/>
    <n v="0"/>
    <n v="6"/>
    <n v="0"/>
    <n v="1"/>
    <n v="0.2"/>
    <n v="160"/>
    <s v="não há"/>
    <n v="0.2"/>
    <n v="0"/>
    <n v="1"/>
    <n v="32.957962267441864"/>
    <n v="6"/>
  </r>
  <r>
    <n v="2016"/>
    <x v="14"/>
    <s v="Assistente de Recursos Humanos"/>
    <s v="Gestão e Negócios"/>
    <s v="FIC"/>
    <s v="Não se aplica"/>
    <x v="2"/>
    <s v="Presencial"/>
    <s v="Não"/>
    <s v="Não"/>
    <s v="Matutino"/>
    <n v="160"/>
    <n v="40"/>
    <n v="0"/>
    <n v="40"/>
    <n v="29"/>
    <n v="40"/>
    <n v="40"/>
    <n v="0"/>
    <n v="0"/>
    <n v="0"/>
    <n v="0"/>
    <n v="0"/>
    <n v="0"/>
    <n v="40"/>
    <n v="40"/>
    <n v="0"/>
    <n v="0"/>
    <n v="0"/>
    <n v="8"/>
    <n v="8"/>
    <n v="8"/>
    <n v="1"/>
    <n v="0.2"/>
    <n v="160"/>
    <s v="não há"/>
    <n v="0.2"/>
    <n v="0"/>
    <n v="1"/>
    <n v="32.957962267441864"/>
    <n v="8"/>
  </r>
  <r>
    <n v="2016"/>
    <x v="14"/>
    <s v="Auxiliar Pedagógico"/>
    <s v="Desenvolvimento Educacional e Social"/>
    <s v="FIC"/>
    <s v="Não se aplica"/>
    <x v="2"/>
    <s v="Presencial"/>
    <s v="Não"/>
    <s v="Não"/>
    <s v="Matutino"/>
    <n v="160"/>
    <n v="37"/>
    <n v="0"/>
    <n v="37"/>
    <n v="24"/>
    <n v="40"/>
    <n v="40"/>
    <n v="0"/>
    <n v="0"/>
    <n v="0"/>
    <n v="0"/>
    <n v="0"/>
    <n v="0"/>
    <n v="40"/>
    <n v="40"/>
    <n v="0"/>
    <n v="0"/>
    <n v="0"/>
    <n v="7.4"/>
    <n v="7.4"/>
    <n v="8"/>
    <n v="1"/>
    <n v="0.2"/>
    <n v="160"/>
    <s v="não há"/>
    <n v="0.2"/>
    <n v="0"/>
    <n v="1"/>
    <n v="32.957962267441864"/>
    <n v="7.4"/>
  </r>
  <r>
    <n v="2016"/>
    <x v="14"/>
    <s v="Inglês Básico"/>
    <s v="Desenvolvimento Educacional e Social"/>
    <s v="FIC"/>
    <s v="Não se aplica"/>
    <x v="0"/>
    <s v="Presencial"/>
    <s v="Não"/>
    <s v="Não"/>
    <s v="Matutino"/>
    <n v="160"/>
    <n v="23"/>
    <n v="23"/>
    <n v="23"/>
    <n v="0"/>
    <n v="25"/>
    <n v="113"/>
    <n v="0"/>
    <n v="0"/>
    <n v="0"/>
    <n v="0"/>
    <n v="0"/>
    <n v="0"/>
    <n v="25"/>
    <n v="113"/>
    <n v="0"/>
    <n v="0"/>
    <n v="0"/>
    <n v="4.6000000000000005"/>
    <n v="4.6000000000000005"/>
    <n v="5"/>
    <n v="1"/>
    <n v="0.2"/>
    <n v="160"/>
    <s v="não há"/>
    <n v="0.2"/>
    <n v="0"/>
    <n v="1"/>
    <n v="32.957962267441864"/>
    <n v="4.6000000000000005"/>
  </r>
  <r>
    <n v="2016"/>
    <x v="14"/>
    <s v="Inglês Básico"/>
    <s v="Desenvolvimento Educacional e Social"/>
    <s v="FIC"/>
    <s v="Não se aplica"/>
    <x v="2"/>
    <s v="Presencial"/>
    <s v="Não"/>
    <s v="Não"/>
    <s v="Noturno"/>
    <n v="160"/>
    <n v="20"/>
    <n v="0"/>
    <n v="0"/>
    <n v="9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32.957962267441864"/>
    <n v="4"/>
  </r>
  <r>
    <n v="2016"/>
    <x v="14"/>
    <s v="Inglês Básico"/>
    <s v="Desenvolvimento Educacional e Social"/>
    <s v="FIC"/>
    <s v="Não se aplica"/>
    <x v="0"/>
    <s v="Presencial"/>
    <s v="Não"/>
    <s v="Não"/>
    <s v="Vespertino"/>
    <n v="160"/>
    <n v="14"/>
    <n v="0"/>
    <n v="0"/>
    <n v="6"/>
    <n v="0"/>
    <n v="0"/>
    <n v="0"/>
    <n v="0"/>
    <n v="0"/>
    <n v="0"/>
    <n v="0"/>
    <n v="0"/>
    <n v="0"/>
    <n v="0"/>
    <n v="0"/>
    <n v="0"/>
    <n v="0"/>
    <n v="0"/>
    <n v="2.8000000000000003"/>
    <n v="0"/>
    <n v="1"/>
    <n v="0.2"/>
    <n v="160"/>
    <s v="não há"/>
    <n v="0.2"/>
    <n v="0"/>
    <n v="1"/>
    <n v="32.957962267441864"/>
    <n v="2.8000000000000003"/>
  </r>
  <r>
    <n v="2016"/>
    <x v="14"/>
    <s v="Mecânico de Máquinas Agrícolas"/>
    <s v="Controle e Processos Industriais"/>
    <s v="FIC"/>
    <s v="Não se aplica"/>
    <x v="2"/>
    <s v="Presencial"/>
    <s v="Não"/>
    <s v="Não"/>
    <s v="Matutino"/>
    <n v="160"/>
    <n v="20"/>
    <n v="0"/>
    <n v="0"/>
    <n v="13"/>
    <n v="0"/>
    <n v="0"/>
    <n v="0"/>
    <n v="0"/>
    <n v="0"/>
    <n v="0"/>
    <n v="0"/>
    <n v="0"/>
    <n v="0"/>
    <n v="0"/>
    <n v="0"/>
    <n v="0"/>
    <n v="0"/>
    <n v="0"/>
    <n v="4"/>
    <n v="0"/>
    <n v="1"/>
    <n v="0.2"/>
    <n v="160"/>
    <s v="não há"/>
    <n v="0.2"/>
    <n v="0"/>
    <n v="1"/>
    <n v="32.957962267441864"/>
    <n v="4"/>
  </r>
  <r>
    <n v="2016"/>
    <x v="14"/>
    <s v="Operador de Computador"/>
    <s v="Informação e Comunicação"/>
    <s v="FIC"/>
    <s v="Não se aplica"/>
    <x v="2"/>
    <s v="Presencial"/>
    <s v="Não"/>
    <s v="Não"/>
    <s v="Noturno"/>
    <n v="160"/>
    <n v="78"/>
    <n v="0"/>
    <n v="0"/>
    <n v="48"/>
    <n v="0"/>
    <n v="0"/>
    <n v="0"/>
    <n v="0"/>
    <n v="0"/>
    <n v="0"/>
    <n v="0"/>
    <n v="0"/>
    <n v="0"/>
    <n v="0"/>
    <n v="0"/>
    <n v="0"/>
    <n v="0"/>
    <n v="0"/>
    <n v="15.600000000000001"/>
    <n v="0"/>
    <n v="1"/>
    <n v="0.2"/>
    <n v="160"/>
    <s v="não há"/>
    <n v="0.2"/>
    <n v="0"/>
    <n v="1"/>
    <n v="32.957962267441864"/>
    <n v="15.600000000000001"/>
  </r>
  <r>
    <n v="2016"/>
    <x v="14"/>
    <s v="Agricultor Familiar"/>
    <s v="Recursos Naturais"/>
    <s v="FIC"/>
    <s v="Não se aplica"/>
    <x v="2"/>
    <s v="Presencial"/>
    <s v="Não"/>
    <s v="Não"/>
    <s v="Matutino"/>
    <n v="200"/>
    <n v="24"/>
    <n v="0"/>
    <n v="0"/>
    <n v="9"/>
    <n v="0"/>
    <n v="0"/>
    <n v="0"/>
    <n v="0"/>
    <n v="0"/>
    <n v="0"/>
    <n v="0"/>
    <n v="0"/>
    <n v="0"/>
    <n v="0"/>
    <n v="0"/>
    <n v="0"/>
    <n v="0"/>
    <n v="0"/>
    <n v="6"/>
    <n v="0"/>
    <n v="1"/>
    <n v="0.25"/>
    <n v="200"/>
    <s v="não há"/>
    <n v="0.25"/>
    <n v="0"/>
    <n v="1"/>
    <n v="32.957962267441864"/>
    <n v="6"/>
  </r>
  <r>
    <n v="2016"/>
    <x v="14"/>
    <s v="Agricultor Familiar"/>
    <s v="Recursos Naturais"/>
    <s v="FIC"/>
    <s v="Não se aplica"/>
    <x v="2"/>
    <s v="Presencial"/>
    <s v="Não"/>
    <s v="Não"/>
    <s v="Integral"/>
    <n v="200"/>
    <n v="18"/>
    <n v="0"/>
    <n v="0"/>
    <n v="13"/>
    <n v="0"/>
    <n v="0"/>
    <n v="0"/>
    <n v="0"/>
    <n v="0"/>
    <n v="0"/>
    <n v="0"/>
    <n v="0"/>
    <n v="0"/>
    <n v="0"/>
    <n v="0"/>
    <n v="0"/>
    <n v="0"/>
    <n v="0"/>
    <n v="4.5"/>
    <n v="0"/>
    <n v="1"/>
    <n v="0.25"/>
    <n v="200"/>
    <s v="não há"/>
    <n v="0.25"/>
    <n v="0"/>
    <n v="1"/>
    <n v="32.957962267441864"/>
    <n v="4.5"/>
  </r>
  <r>
    <n v="2016"/>
    <x v="14"/>
    <s v="Artesão em Bordado à Mão"/>
    <s v="Produção Cultural e Design"/>
    <s v="FIC"/>
    <s v="Não se aplica"/>
    <x v="4"/>
    <s v="Presencial"/>
    <s v="Não"/>
    <s v="Não"/>
    <s v="Noturno"/>
    <n v="200"/>
    <n v="20"/>
    <n v="0"/>
    <n v="0"/>
    <n v="13"/>
    <n v="0"/>
    <n v="0"/>
    <n v="0"/>
    <n v="0"/>
    <n v="0"/>
    <n v="0"/>
    <n v="0"/>
    <n v="0"/>
    <n v="0"/>
    <n v="0"/>
    <n v="0"/>
    <n v="0"/>
    <n v="3"/>
    <n v="0"/>
    <n v="5"/>
    <n v="0"/>
    <n v="1"/>
    <n v="0.25"/>
    <n v="200"/>
    <s v="não há"/>
    <n v="0.25"/>
    <n v="0"/>
    <n v="1"/>
    <n v="32.957962267441864"/>
    <n v="5"/>
  </r>
  <r>
    <n v="2016"/>
    <x v="14"/>
    <s v="Artesão em Bordado à Mão"/>
    <s v="Produção Cultural e Design"/>
    <s v="FIC"/>
    <s v="Não se aplica"/>
    <x v="4"/>
    <s v="Presencial"/>
    <s v="Não"/>
    <s v="Não"/>
    <s v="Vespertino"/>
    <n v="200"/>
    <n v="38"/>
    <n v="0"/>
    <n v="0"/>
    <n v="25"/>
    <n v="0"/>
    <n v="0"/>
    <n v="0"/>
    <n v="0"/>
    <n v="0"/>
    <n v="0"/>
    <n v="0"/>
    <n v="0"/>
    <n v="0"/>
    <n v="0"/>
    <n v="0"/>
    <n v="0"/>
    <n v="0"/>
    <n v="0"/>
    <n v="9.5"/>
    <n v="0"/>
    <n v="1"/>
    <n v="0.25"/>
    <n v="200"/>
    <s v="não há"/>
    <n v="0.25"/>
    <n v="0"/>
    <n v="1"/>
    <n v="32.957962267441864"/>
    <n v="9.5"/>
  </r>
  <r>
    <n v="2016"/>
    <x v="14"/>
    <s v="Eletricista Instalador Predial de Baixa Tensão"/>
    <s v="Controle e Processos Industriais"/>
    <s v="FIC"/>
    <s v="Não se aplica"/>
    <x v="0"/>
    <s v="Presencial"/>
    <s v="Não"/>
    <s v="Não"/>
    <s v="Vespertino"/>
    <n v="200"/>
    <n v="20"/>
    <n v="0"/>
    <n v="20"/>
    <n v="12"/>
    <n v="20"/>
    <n v="37"/>
    <n v="5"/>
    <n v="6"/>
    <n v="0"/>
    <n v="0"/>
    <n v="0"/>
    <n v="0"/>
    <n v="20"/>
    <n v="43"/>
    <n v="0"/>
    <n v="0"/>
    <n v="1"/>
    <n v="5"/>
    <n v="5"/>
    <n v="5"/>
    <n v="1"/>
    <n v="0.25"/>
    <n v="200"/>
    <s v="não há"/>
    <n v="0.25"/>
    <n v="0"/>
    <n v="1"/>
    <n v="32.957962267441864"/>
    <n v="5"/>
  </r>
  <r>
    <n v="2016"/>
    <x v="14"/>
    <s v="Espanhol Básico"/>
    <s v="Desenvolvimento Educacional e Social"/>
    <s v="FIC"/>
    <s v="Não se aplica"/>
    <x v="3"/>
    <s v="A distância"/>
    <s v="Não"/>
    <s v="Não"/>
    <s v="Noturno"/>
    <n v="200"/>
    <n v="28"/>
    <n v="0"/>
    <n v="18"/>
    <n v="5"/>
    <n v="18"/>
    <n v="0"/>
    <n v="11"/>
    <n v="11"/>
    <n v="0"/>
    <n v="0"/>
    <n v="0"/>
    <n v="0"/>
    <n v="18"/>
    <n v="11"/>
    <n v="0"/>
    <n v="0"/>
    <n v="2"/>
    <n v="4.5"/>
    <n v="7"/>
    <n v="4.5"/>
    <n v="1"/>
    <n v="0.25"/>
    <n v="200"/>
    <s v="não há"/>
    <n v="0.25"/>
    <n v="0"/>
    <n v="1"/>
    <n v="32.957962267441864"/>
    <n v="7"/>
  </r>
  <r>
    <n v="2016"/>
    <x v="14"/>
    <s v="Inglês Básico"/>
    <s v="Desenvolvimento Educacional e Social"/>
    <s v="FIC"/>
    <s v="Não se aplica"/>
    <x v="3"/>
    <s v="A distância"/>
    <s v="Não"/>
    <s v="Não"/>
    <s v="Noturno"/>
    <n v="200"/>
    <n v="30"/>
    <n v="0"/>
    <n v="23"/>
    <n v="8"/>
    <n v="23"/>
    <n v="0"/>
    <n v="12"/>
    <n v="12"/>
    <n v="0"/>
    <n v="0"/>
    <n v="0"/>
    <n v="0"/>
    <n v="23"/>
    <n v="12"/>
    <n v="0"/>
    <n v="0"/>
    <n v="0"/>
    <n v="5.75"/>
    <n v="7.5"/>
    <n v="5.75"/>
    <n v="1"/>
    <n v="0.25"/>
    <n v="200"/>
    <s v="não há"/>
    <n v="0.25"/>
    <n v="0"/>
    <n v="1"/>
    <n v="32.957962267441864"/>
    <n v="7.5"/>
  </r>
  <r>
    <n v="2016"/>
    <x v="14"/>
    <s v="Maquiador"/>
    <s v="Ambiente e Saúde"/>
    <s v="FIC"/>
    <s v="Não se aplica"/>
    <x v="4"/>
    <s v="Presencial"/>
    <s v="Não"/>
    <s v="Não"/>
    <s v="Vespertino"/>
    <n v="200"/>
    <n v="20"/>
    <n v="0"/>
    <n v="0"/>
    <n v="8"/>
    <n v="0"/>
    <n v="0"/>
    <n v="0"/>
    <n v="0"/>
    <n v="0"/>
    <n v="0"/>
    <n v="0"/>
    <n v="0"/>
    <n v="0"/>
    <n v="0"/>
    <n v="0"/>
    <n v="0"/>
    <n v="0"/>
    <n v="0"/>
    <n v="5"/>
    <n v="0"/>
    <n v="1"/>
    <n v="0.25"/>
    <n v="200"/>
    <s v="não há"/>
    <n v="0.25"/>
    <n v="0"/>
    <n v="1"/>
    <n v="32.957962267441864"/>
    <n v="5"/>
  </r>
  <r>
    <n v="2016"/>
    <x v="14"/>
    <s v="Programador Web"/>
    <s v="Informação e Comunicação"/>
    <s v="FIC"/>
    <s v="Não se aplica"/>
    <x v="2"/>
    <s v="Presencial"/>
    <s v="Não"/>
    <s v="Não"/>
    <s v="Noturno"/>
    <n v="200"/>
    <n v="20"/>
    <n v="0"/>
    <n v="0"/>
    <n v="5"/>
    <n v="0"/>
    <n v="0"/>
    <n v="0"/>
    <n v="0"/>
    <n v="0"/>
    <n v="0"/>
    <n v="0"/>
    <n v="0"/>
    <n v="0"/>
    <n v="0"/>
    <n v="0"/>
    <n v="0"/>
    <n v="0"/>
    <n v="0"/>
    <n v="5"/>
    <n v="0"/>
    <n v="1"/>
    <n v="0.25"/>
    <n v="200"/>
    <s v="não há"/>
    <n v="0.25"/>
    <n v="0"/>
    <n v="1"/>
    <n v="32.957962267441864"/>
    <n v="5"/>
  </r>
  <r>
    <n v="2016"/>
    <x v="14"/>
    <s v="Zelador"/>
    <s v="Infraestrutura"/>
    <s v="FIC"/>
    <s v="Não se aplica"/>
    <x v="4"/>
    <s v="Presencial"/>
    <s v="Não"/>
    <s v="Não"/>
    <s v="Vespertino"/>
    <n v="200"/>
    <n v="17"/>
    <n v="0"/>
    <n v="0"/>
    <n v="9"/>
    <n v="0"/>
    <n v="0"/>
    <n v="0"/>
    <n v="0"/>
    <n v="0"/>
    <n v="0"/>
    <n v="0"/>
    <n v="0"/>
    <n v="0"/>
    <n v="0"/>
    <n v="0"/>
    <n v="0"/>
    <n v="0"/>
    <n v="0"/>
    <n v="4.25"/>
    <n v="0"/>
    <n v="1"/>
    <n v="0.25"/>
    <n v="200"/>
    <s v="não há"/>
    <n v="0.25"/>
    <n v="0"/>
    <n v="1"/>
    <n v="32.957962267441864"/>
    <n v="4.25"/>
  </r>
  <r>
    <n v="2016"/>
    <x v="14"/>
    <s v="Produtor de Plantas Aromáticas e Medicinais"/>
    <s v="Recursos Naturais"/>
    <s v="FIC"/>
    <s v="Não se aplica"/>
    <x v="0"/>
    <s v="Presencial"/>
    <s v="Não"/>
    <s v="Sim"/>
    <s v="Vespertino"/>
    <n v="220"/>
    <n v="24"/>
    <n v="24"/>
    <n v="24"/>
    <n v="0"/>
    <n v="40"/>
    <n v="47"/>
    <n v="23"/>
    <n v="7"/>
    <n v="0"/>
    <n v="0"/>
    <n v="0"/>
    <n v="0"/>
    <n v="40"/>
    <n v="54"/>
    <n v="0"/>
    <n v="0"/>
    <n v="0"/>
    <n v="6.6000000000000005"/>
    <n v="6.6000000000000005"/>
    <n v="11"/>
    <n v="1"/>
    <n v="0.27500000000000002"/>
    <n v="220"/>
    <s v="não há"/>
    <n v="0.27500000000000002"/>
    <n v="0"/>
    <n v="1"/>
    <n v="32.957962267441864"/>
    <n v="6.6000000000000005"/>
  </r>
  <r>
    <n v="2016"/>
    <x v="14"/>
    <s v="Gestão Escolar"/>
    <s v="Desenvolvimento Educacional e Social"/>
    <s v="Especialização (lato sensu)"/>
    <s v="Não se aplica"/>
    <x v="0"/>
    <s v="Presencial"/>
    <s v="Sim"/>
    <s v="Não"/>
    <s v="Noturno"/>
    <n v="360"/>
    <n v="40"/>
    <n v="39"/>
    <n v="39"/>
    <n v="0"/>
    <n v="40"/>
    <n v="221"/>
    <n v="0"/>
    <n v="0"/>
    <n v="0"/>
    <n v="0"/>
    <n v="0"/>
    <n v="0"/>
    <n v="40"/>
    <n v="221"/>
    <n v="0"/>
    <n v="0"/>
    <n v="0"/>
    <n v="8.7750000000000004"/>
    <n v="9"/>
    <n v="9"/>
    <n v="1"/>
    <n v="0.22500000000000001"/>
    <n v="360"/>
    <n v="360"/>
    <n v="2"/>
    <n v="0"/>
    <n v="1.66"/>
    <n v="32.957962267441864"/>
    <n v="14.94"/>
  </r>
  <r>
    <n v="2016"/>
    <x v="14"/>
    <s v="Tecnologias e Práticas Educacionais"/>
    <s v="Desenvolvimento Educacional e Social"/>
    <s v="Especialização (lato sensu)"/>
    <s v="Não se aplica"/>
    <x v="0"/>
    <s v="Presencial"/>
    <s v="Sim"/>
    <s v="Não"/>
    <s v="Integral"/>
    <n v="424"/>
    <n v="39"/>
    <n v="39"/>
    <n v="39"/>
    <n v="0"/>
    <n v="40"/>
    <n v="196"/>
    <n v="0"/>
    <n v="0"/>
    <n v="0"/>
    <n v="0"/>
    <n v="0"/>
    <n v="0"/>
    <n v="40"/>
    <n v="196"/>
    <n v="0"/>
    <n v="0"/>
    <n v="1"/>
    <n v="8.7750000000000004"/>
    <n v="8.7750000000000004"/>
    <n v="9"/>
    <n v="1"/>
    <n v="0.22500000000000001"/>
    <n v="424"/>
    <n v="360"/>
    <n v="2"/>
    <n v="0"/>
    <n v="1.66"/>
    <n v="32.957962267441864"/>
    <n v="14.5665"/>
  </r>
  <r>
    <n v="2016"/>
    <x v="14"/>
    <s v="Biotecnologia"/>
    <s v="Produção Industrial"/>
    <s v="Técnico"/>
    <s v="Subsequente"/>
    <x v="0"/>
    <s v="Presencial"/>
    <s v="Não"/>
    <s v="Não"/>
    <s v="Noturno"/>
    <n v="1200"/>
    <n v="144"/>
    <n v="81"/>
    <n v="78"/>
    <n v="21"/>
    <n v="80"/>
    <n v="186"/>
    <n v="1"/>
    <n v="14"/>
    <n v="0"/>
    <n v="0"/>
    <n v="0"/>
    <n v="0"/>
    <n v="80"/>
    <n v="200"/>
    <n v="0"/>
    <n v="0"/>
    <n v="22"/>
    <n v="89.699999999999989"/>
    <n v="165.6"/>
    <n v="92"/>
    <n v="1.1499999999999999"/>
    <n v="1"/>
    <n v="1200"/>
    <n v="1200"/>
    <n v="1.5"/>
    <n v="0"/>
    <n v="1"/>
    <n v="32.957962267441864"/>
    <n v="165.6"/>
  </r>
  <r>
    <n v="2016"/>
    <x v="14"/>
    <s v="Agroecologia"/>
    <s v="Recursos Naturais"/>
    <s v="Técnico"/>
    <s v="Concomitante"/>
    <x v="0"/>
    <s v="Presencial"/>
    <s v="Não"/>
    <s v="Não"/>
    <s v="Vespertino"/>
    <n v="1280"/>
    <n v="62"/>
    <n v="35"/>
    <n v="34"/>
    <n v="9"/>
    <n v="40"/>
    <n v="61"/>
    <n v="13"/>
    <n v="15"/>
    <n v="0"/>
    <n v="0"/>
    <n v="0"/>
    <n v="0"/>
    <n v="40"/>
    <n v="76"/>
    <n v="0"/>
    <n v="0"/>
    <n v="14"/>
    <n v="40.799999999999997"/>
    <n v="74.399999999999991"/>
    <n v="48"/>
    <n v="1.2"/>
    <n v="1"/>
    <n v="1280"/>
    <n v="1200"/>
    <n v="1.5"/>
    <n v="0"/>
    <n v="1"/>
    <n v="32.957962267441864"/>
    <n v="74.399999999999991"/>
  </r>
  <r>
    <n v="2016"/>
    <x v="14"/>
    <s v="Agronegócio"/>
    <s v="Recursos Naturais"/>
    <s v="Técnico"/>
    <s v="Subsequente"/>
    <x v="0"/>
    <s v="Presencial"/>
    <s v="Não"/>
    <s v="Não"/>
    <s v="Noturno"/>
    <n v="1280"/>
    <n v="152"/>
    <n v="101"/>
    <n v="79"/>
    <n v="25"/>
    <n v="80"/>
    <n v="199"/>
    <n v="12"/>
    <n v="41"/>
    <n v="0"/>
    <n v="0"/>
    <n v="0"/>
    <n v="0"/>
    <n v="80"/>
    <n v="240"/>
    <n v="0"/>
    <n v="0"/>
    <n v="21"/>
    <n v="86.9"/>
    <n v="167.20000000000002"/>
    <n v="88"/>
    <n v="1.1000000000000001"/>
    <n v="1"/>
    <n v="1280"/>
    <n v="1200"/>
    <n v="1.5"/>
    <n v="0"/>
    <n v="1"/>
    <n v="32.957962267441864"/>
    <n v="167.20000000000002"/>
  </r>
  <r>
    <n v="2016"/>
    <x v="14"/>
    <s v="Análises químicas"/>
    <s v="Produção Industrial"/>
    <s v="Técnico"/>
    <s v="Concomitante"/>
    <x v="0"/>
    <s v="Presencial"/>
    <s v="Não"/>
    <s v="Não"/>
    <s v="Vespertino"/>
    <n v="1280"/>
    <n v="162"/>
    <n v="91"/>
    <n v="80"/>
    <n v="26"/>
    <n v="80"/>
    <n v="147"/>
    <n v="7"/>
    <n v="18"/>
    <n v="0"/>
    <n v="0"/>
    <n v="0"/>
    <n v="0"/>
    <n v="80"/>
    <n v="165"/>
    <n v="0"/>
    <n v="0"/>
    <n v="38"/>
    <n v="101.6"/>
    <n v="205.74"/>
    <n v="101.6"/>
    <n v="1.27"/>
    <n v="1"/>
    <n v="1280"/>
    <n v="1200"/>
    <n v="1.5"/>
    <n v="0"/>
    <n v="1"/>
    <n v="32.957962267441864"/>
    <n v="205.74"/>
  </r>
  <r>
    <n v="2016"/>
    <x v="14"/>
    <s v="Informática"/>
    <s v="Informação e Comunicação"/>
    <s v="Técnico"/>
    <s v="Concomitante"/>
    <x v="0"/>
    <s v="Presencial"/>
    <s v="Não"/>
    <s v="Não"/>
    <s v="Vespertino"/>
    <n v="1280"/>
    <n v="163"/>
    <n v="101"/>
    <n v="78"/>
    <n v="34"/>
    <n v="80"/>
    <n v="182"/>
    <n v="2"/>
    <n v="7"/>
    <n v="0"/>
    <n v="0"/>
    <n v="0"/>
    <n v="0"/>
    <n v="80"/>
    <n v="189"/>
    <n v="0"/>
    <n v="0"/>
    <n v="22"/>
    <n v="97.5"/>
    <n v="203.75"/>
    <n v="100"/>
    <n v="1.25"/>
    <n v="1"/>
    <n v="1280"/>
    <n v="1200"/>
    <n v="1.5"/>
    <n v="0"/>
    <n v="1"/>
    <n v="32.957962267441864"/>
    <n v="203.75"/>
  </r>
  <r>
    <n v="2016"/>
    <x v="14"/>
    <s v="Mecatrônica"/>
    <s v="Controle e Processos Industriais"/>
    <s v="Técnico"/>
    <s v="Concomitante"/>
    <x v="0"/>
    <s v="Presencial"/>
    <s v="Não"/>
    <s v="Não"/>
    <s v="Matutino"/>
    <n v="1280"/>
    <n v="100"/>
    <n v="69"/>
    <n v="40"/>
    <n v="9"/>
    <n v="40"/>
    <n v="62"/>
    <n v="2"/>
    <n v="9"/>
    <n v="0"/>
    <n v="0"/>
    <n v="0"/>
    <n v="0"/>
    <n v="40"/>
    <n v="71"/>
    <n v="0"/>
    <n v="0"/>
    <n v="19"/>
    <n v="50.8"/>
    <n v="127"/>
    <n v="50.8"/>
    <n v="1.27"/>
    <n v="1"/>
    <n v="1280"/>
    <n v="1200"/>
    <n v="1.5"/>
    <n v="0"/>
    <n v="1"/>
    <n v="32.957962267441864"/>
    <n v="127"/>
  </r>
  <r>
    <n v="2016"/>
    <x v="14"/>
    <s v="Eletromecânica"/>
    <s v="Controle e Processos Industriais"/>
    <s v="Técnico"/>
    <s v="Subsequente"/>
    <x v="0"/>
    <s v="Presencial"/>
    <s v="Não"/>
    <s v="Não"/>
    <s v="Noturno"/>
    <n v="1455"/>
    <n v="168"/>
    <n v="108"/>
    <n v="80"/>
    <n v="33"/>
    <n v="80"/>
    <n v="218"/>
    <n v="0"/>
    <n v="0"/>
    <n v="0"/>
    <n v="0"/>
    <n v="0"/>
    <n v="0"/>
    <n v="80"/>
    <n v="218"/>
    <n v="0"/>
    <n v="0"/>
    <n v="25"/>
    <n v="76.199999999999989"/>
    <n v="160.02000000000001"/>
    <n v="76.199999999999989"/>
    <n v="1.27"/>
    <n v="0.75"/>
    <n v="1455"/>
    <n v="1200"/>
    <n v="2"/>
    <n v="0"/>
    <n v="1"/>
    <n v="32.957962267441864"/>
    <n v="160.02000000000001"/>
  </r>
  <r>
    <n v="2016"/>
    <x v="14"/>
    <s v="Ciência da Computação"/>
    <s v="Informação e Comunicação"/>
    <s v="Bacharelado"/>
    <s v="Não se aplica"/>
    <x v="0"/>
    <s v="Presencial"/>
    <s v="Não"/>
    <s v="Não"/>
    <s v="Matutino"/>
    <n v="3200"/>
    <n v="85"/>
    <n v="81"/>
    <n v="50"/>
    <n v="0"/>
    <n v="50"/>
    <n v="110"/>
    <n v="0"/>
    <n v="0"/>
    <n v="11"/>
    <n v="36"/>
    <n v="20"/>
    <n v="300"/>
    <n v="81"/>
    <n v="446"/>
    <n v="0"/>
    <n v="0"/>
    <n v="3"/>
    <n v="51.562500000000007"/>
    <n v="87.656250000000014"/>
    <n v="83.531250000000014"/>
    <n v="1.1000000000000001"/>
    <n v="0.9375"/>
    <n v="3200"/>
    <n v="3000"/>
    <n v="4"/>
    <n v="0"/>
    <n v="1.1100000000000001"/>
    <n v="32.957962267441864"/>
    <n v="97.29843750000002"/>
  </r>
  <r>
    <n v="2016"/>
    <x v="14"/>
    <s v="Engenharia Mecânica"/>
    <s v="Controle e Processos Industriais"/>
    <s v="Bacharelado"/>
    <s v="Não se aplica"/>
    <x v="0"/>
    <s v="Presencial"/>
    <s v="Não"/>
    <s v="Não"/>
    <s v="Noturno"/>
    <n v="4160"/>
    <n v="41"/>
    <n v="38"/>
    <n v="41"/>
    <n v="0"/>
    <n v="41"/>
    <n v="558"/>
    <n v="0"/>
    <n v="0"/>
    <n v="0"/>
    <n v="0"/>
    <n v="20"/>
    <n v="494"/>
    <n v="61"/>
    <n v="1052"/>
    <n v="0"/>
    <n v="0"/>
    <n v="2"/>
    <n v="42.803999999999995"/>
    <n v="42.803999999999995"/>
    <n v="63.68399999999999"/>
    <n v="1.1599999999999999"/>
    <n v="0.9"/>
    <n v="4160"/>
    <n v="3600"/>
    <n v="5"/>
    <n v="0"/>
    <n v="1.1100000000000001"/>
    <n v="32.957962267441864"/>
    <n v="47.512439999999998"/>
  </r>
  <r>
    <n v="2016"/>
    <x v="15"/>
    <s v="Português como segunda língua para surdos"/>
    <s v="Desenvolvimento Educacional e Social"/>
    <s v="FIC"/>
    <s v="Não se aplica"/>
    <x v="0"/>
    <s v="A distância"/>
    <s v="Sim"/>
    <s v="Não"/>
    <s v="Noturno"/>
    <n v="60"/>
    <n v="22"/>
    <n v="22"/>
    <n v="22"/>
    <n v="0"/>
    <n v="40"/>
    <n v="50"/>
    <n v="0"/>
    <n v="0"/>
    <n v="0"/>
    <n v="0"/>
    <n v="0"/>
    <n v="0"/>
    <n v="40"/>
    <n v="50"/>
    <n v="0"/>
    <n v="0"/>
    <n v="0"/>
    <n v="1.65"/>
    <n v="1.65"/>
    <n v="3"/>
    <n v="1"/>
    <n v="7.4999999999999997E-2"/>
    <n v="60"/>
    <s v="não há"/>
    <n v="7.4999999999999997E-2"/>
    <n v="0"/>
    <n v="1"/>
    <n v="10.313714285714285"/>
    <n v="1.65"/>
  </r>
  <r>
    <n v="2016"/>
    <x v="15"/>
    <s v="Abertura de Microempreendimentos Individuais e Cooperativas de Trabalho"/>
    <s v="Gestão e Negócios"/>
    <s v="FIC"/>
    <s v="Não se aplica"/>
    <x v="0"/>
    <s v="Presencial"/>
    <s v="Não"/>
    <s v="Não"/>
    <s v="Noturno"/>
    <n v="80"/>
    <n v="50"/>
    <n v="24"/>
    <n v="50"/>
    <n v="11"/>
    <n v="50"/>
    <n v="158"/>
    <n v="0"/>
    <n v="0"/>
    <n v="0"/>
    <n v="0"/>
    <n v="0"/>
    <n v="0"/>
    <n v="50"/>
    <n v="158"/>
    <n v="0"/>
    <n v="0"/>
    <n v="12"/>
    <n v="5"/>
    <n v="5"/>
    <n v="5"/>
    <n v="1"/>
    <n v="0.1"/>
    <n v="80"/>
    <s v="não há"/>
    <n v="0.1"/>
    <n v="0"/>
    <n v="1"/>
    <n v="10.313714285714285"/>
    <n v="5"/>
  </r>
  <r>
    <n v="2016"/>
    <x v="15"/>
    <s v="Desenhista de Moda"/>
    <s v="Produção Cultural e Design"/>
    <s v="FIC"/>
    <s v="Não se aplica"/>
    <x v="0"/>
    <s v="Presencial"/>
    <s v="Não"/>
    <s v="Não"/>
    <s v="Matutino"/>
    <n v="80"/>
    <n v="25"/>
    <n v="0"/>
    <n v="25"/>
    <n v="10"/>
    <n v="25"/>
    <n v="73"/>
    <n v="0"/>
    <n v="0"/>
    <n v="0"/>
    <n v="0"/>
    <n v="0"/>
    <n v="0"/>
    <n v="25"/>
    <n v="73"/>
    <n v="0"/>
    <n v="0"/>
    <n v="12"/>
    <n v="2.5"/>
    <n v="2.5"/>
    <n v="2.5"/>
    <n v="1"/>
    <n v="0.1"/>
    <n v="80"/>
    <s v="não há"/>
    <n v="0.1"/>
    <n v="0"/>
    <n v="1"/>
    <n v="10.313714285714285"/>
    <n v="2.5"/>
  </r>
  <r>
    <n v="2016"/>
    <x v="15"/>
    <s v="Editor de Vídeo"/>
    <s v="Produção Cultural e Design"/>
    <s v="FIC"/>
    <s v="Não se aplica"/>
    <x v="0"/>
    <s v="Presencial"/>
    <s v="Não"/>
    <s v="Não"/>
    <s v="Noturno"/>
    <n v="80"/>
    <n v="25"/>
    <n v="24"/>
    <n v="25"/>
    <n v="0"/>
    <n v="25"/>
    <n v="187"/>
    <n v="0"/>
    <n v="0"/>
    <n v="0"/>
    <n v="0"/>
    <n v="0"/>
    <n v="0"/>
    <n v="25"/>
    <n v="187"/>
    <n v="0"/>
    <n v="0"/>
    <n v="1"/>
    <n v="2.5"/>
    <n v="2.5"/>
    <n v="2.5"/>
    <n v="1"/>
    <n v="0.1"/>
    <n v="80"/>
    <s v="não há"/>
    <n v="0.1"/>
    <n v="0"/>
    <n v="1"/>
    <n v="10.313714285714285"/>
    <n v="2.5"/>
  </r>
  <r>
    <n v="2016"/>
    <x v="15"/>
    <s v="Fotógrafo"/>
    <s v="Produção Cultural e Design"/>
    <s v="FIC"/>
    <s v="Não se aplica"/>
    <x v="0"/>
    <s v="Presencial"/>
    <s v="Não"/>
    <s v="Não"/>
    <s v="Noturno"/>
    <n v="80"/>
    <n v="25"/>
    <n v="13"/>
    <n v="25"/>
    <n v="0"/>
    <n v="25"/>
    <n v="330"/>
    <n v="0"/>
    <n v="0"/>
    <n v="0"/>
    <n v="0"/>
    <n v="0"/>
    <n v="0"/>
    <n v="25"/>
    <n v="330"/>
    <n v="0"/>
    <n v="0"/>
    <n v="12"/>
    <n v="2.5"/>
    <n v="2.5"/>
    <n v="2.5"/>
    <n v="1"/>
    <n v="0.1"/>
    <n v="80"/>
    <s v="não há"/>
    <n v="0.1"/>
    <n v="0"/>
    <n v="1"/>
    <n v="10.313714285714285"/>
    <n v="2.5"/>
  </r>
  <r>
    <n v="2016"/>
    <x v="15"/>
    <s v="Gestão de Microempreendimentos de Economia Solidária"/>
    <s v="Gestão e Negócios"/>
    <s v="FIC"/>
    <s v="Não se aplica"/>
    <x v="0"/>
    <s v="Presencial"/>
    <s v="Não"/>
    <s v="Não"/>
    <s v="Noturno"/>
    <n v="80"/>
    <n v="24"/>
    <n v="24"/>
    <n v="24"/>
    <n v="0"/>
    <n v="25"/>
    <n v="78"/>
    <n v="0"/>
    <n v="0"/>
    <n v="0"/>
    <n v="0"/>
    <n v="0"/>
    <n v="0"/>
    <n v="25"/>
    <n v="78"/>
    <n v="0"/>
    <n v="0"/>
    <n v="0"/>
    <n v="2.4000000000000004"/>
    <n v="2.4000000000000004"/>
    <n v="2.5"/>
    <n v="1"/>
    <n v="0.1"/>
    <n v="80"/>
    <s v="não há"/>
    <n v="0.1"/>
    <n v="0"/>
    <n v="1"/>
    <n v="10.313714285714285"/>
    <n v="2.4000000000000004"/>
  </r>
  <r>
    <n v="2016"/>
    <x v="15"/>
    <s v="Língua Brasileira de Sinais (Libras) ­ Avançado"/>
    <s v="Desenvolvimento Educacional e Social"/>
    <s v="FIC"/>
    <s v="Não se aplica"/>
    <x v="0"/>
    <s v="Presencial"/>
    <s v="Sim"/>
    <s v="Não"/>
    <s v="Noturno"/>
    <n v="80"/>
    <n v="24"/>
    <n v="0"/>
    <n v="24"/>
    <n v="11"/>
    <n v="25"/>
    <n v="41"/>
    <n v="0"/>
    <n v="0"/>
    <n v="0"/>
    <n v="0"/>
    <n v="0"/>
    <n v="0"/>
    <n v="25"/>
    <n v="41"/>
    <n v="0"/>
    <n v="0"/>
    <n v="13"/>
    <n v="2.4000000000000004"/>
    <n v="2.4000000000000004"/>
    <n v="2.5"/>
    <n v="1"/>
    <n v="0.1"/>
    <n v="80"/>
    <s v="não há"/>
    <n v="0.1"/>
    <n v="0"/>
    <n v="1"/>
    <n v="10.313714285714285"/>
    <n v="2.4000000000000004"/>
  </r>
  <r>
    <n v="2016"/>
    <x v="15"/>
    <s v="Língua Brasileira de Sinais (Libras) ­ Avançado"/>
    <s v="Desenvolvimento Educacional e Social"/>
    <s v="FIC"/>
    <s v="Não se aplica"/>
    <x v="0"/>
    <s v="Presencial"/>
    <s v="Sim"/>
    <s v="Não"/>
    <s v="Matutino"/>
    <n v="80"/>
    <n v="12"/>
    <n v="12"/>
    <n v="12"/>
    <n v="0"/>
    <n v="25"/>
    <n v="22"/>
    <n v="0"/>
    <n v="0"/>
    <n v="0"/>
    <n v="0"/>
    <n v="0"/>
    <n v="0"/>
    <n v="25"/>
    <n v="22"/>
    <n v="0"/>
    <n v="0"/>
    <n v="0"/>
    <n v="1.2000000000000002"/>
    <n v="1.2000000000000002"/>
    <n v="2.5"/>
    <n v="1"/>
    <n v="0.1"/>
    <n v="80"/>
    <s v="não há"/>
    <n v="0.1"/>
    <n v="0"/>
    <n v="1"/>
    <n v="10.313714285714285"/>
    <n v="1.2000000000000002"/>
  </r>
  <r>
    <n v="2016"/>
    <x v="15"/>
    <s v="Língua Brasileira de Sinais (Libras) ­ Básico"/>
    <s v="Desenvolvimento Educacional e Social"/>
    <s v="FIC"/>
    <s v="Não se aplica"/>
    <x v="0"/>
    <s v="Presencial"/>
    <s v="Sim"/>
    <s v="Não"/>
    <s v="Noturno"/>
    <n v="80"/>
    <n v="25"/>
    <n v="0"/>
    <n v="25"/>
    <n v="12"/>
    <n v="25"/>
    <n v="141"/>
    <n v="0"/>
    <n v="0"/>
    <n v="0"/>
    <n v="0"/>
    <n v="0"/>
    <n v="0"/>
    <n v="25"/>
    <n v="141"/>
    <n v="0"/>
    <n v="0"/>
    <n v="7"/>
    <n v="2.5"/>
    <n v="2.5"/>
    <n v="2.5"/>
    <n v="1"/>
    <n v="0.1"/>
    <n v="80"/>
    <s v="não há"/>
    <n v="0.1"/>
    <n v="0"/>
    <n v="1"/>
    <n v="10.313714285714285"/>
    <n v="2.5"/>
  </r>
  <r>
    <n v="2016"/>
    <x v="15"/>
    <s v="Língua Brasileira de Sinais (Libras) ­ Básico"/>
    <s v="Desenvolvimento Educacional e Social"/>
    <s v="FIC"/>
    <s v="Não se aplica"/>
    <x v="0"/>
    <s v="Presencial"/>
    <s v="Sim"/>
    <s v="Não"/>
    <s v="Matutino"/>
    <n v="80"/>
    <n v="45"/>
    <n v="23"/>
    <n v="45"/>
    <n v="11"/>
    <n v="50"/>
    <n v="210"/>
    <n v="0"/>
    <n v="0"/>
    <n v="0"/>
    <n v="0"/>
    <n v="0"/>
    <n v="0"/>
    <n v="50"/>
    <n v="210"/>
    <n v="0"/>
    <n v="0"/>
    <n v="10"/>
    <n v="4.5"/>
    <n v="4.5"/>
    <n v="5"/>
    <n v="1"/>
    <n v="0.1"/>
    <n v="80"/>
    <s v="não há"/>
    <n v="0.1"/>
    <n v="0"/>
    <n v="1"/>
    <n v="10.313714285714285"/>
    <n v="4.5"/>
  </r>
  <r>
    <n v="2016"/>
    <x v="15"/>
    <s v="Língua Brasileira de Sinais (Libras) ­ Intermediário"/>
    <s v="Desenvolvimento Educacional e Social"/>
    <s v="FIC"/>
    <s v="Não se aplica"/>
    <x v="0"/>
    <s v="Presencial"/>
    <s v="Sim"/>
    <s v="Não"/>
    <s v="Noturno"/>
    <n v="80"/>
    <n v="25"/>
    <n v="10"/>
    <n v="25"/>
    <n v="0"/>
    <n v="25"/>
    <n v="67"/>
    <n v="0"/>
    <n v="0"/>
    <n v="0"/>
    <n v="0"/>
    <n v="0"/>
    <n v="0"/>
    <n v="25"/>
    <n v="67"/>
    <n v="0"/>
    <n v="0"/>
    <n v="15"/>
    <n v="2.5"/>
    <n v="2.5"/>
    <n v="2.5"/>
    <n v="1"/>
    <n v="0.1"/>
    <n v="80"/>
    <s v="não há"/>
    <n v="0.1"/>
    <n v="0"/>
    <n v="1"/>
    <n v="10.313714285714285"/>
    <n v="2.5"/>
  </r>
  <r>
    <n v="2016"/>
    <x v="15"/>
    <s v="Linguagem, Estética e História do Cinema"/>
    <s v="Desenvolvimento Educacional e Social"/>
    <s v="FIC"/>
    <s v="Não se aplica"/>
    <x v="0"/>
    <s v="Presencial"/>
    <s v="Não"/>
    <s v="Não"/>
    <s v="Noturno"/>
    <n v="80"/>
    <n v="15"/>
    <n v="0"/>
    <n v="15"/>
    <n v="3"/>
    <n v="25"/>
    <n v="41"/>
    <n v="0"/>
    <n v="0"/>
    <n v="0"/>
    <n v="0"/>
    <n v="0"/>
    <n v="0"/>
    <n v="25"/>
    <n v="41"/>
    <n v="0"/>
    <n v="0"/>
    <n v="11"/>
    <n v="1.5"/>
    <n v="1.5"/>
    <n v="2.5"/>
    <n v="1"/>
    <n v="0.1"/>
    <n v="80"/>
    <s v="não há"/>
    <n v="0.1"/>
    <n v="0"/>
    <n v="1"/>
    <n v="10.313714285714285"/>
    <n v="1.5"/>
  </r>
  <r>
    <n v="2016"/>
    <x v="15"/>
    <s v="Teatro Bilíngue"/>
    <s v="Produção Cultural e Design"/>
    <s v="FIC"/>
    <s v="Não se aplica"/>
    <x v="0"/>
    <s v="Presencial"/>
    <s v="Não"/>
    <s v="Não"/>
    <s v="Noturno"/>
    <n v="80"/>
    <n v="19"/>
    <n v="19"/>
    <n v="19"/>
    <n v="0"/>
    <n v="20"/>
    <n v="48"/>
    <n v="0"/>
    <n v="0"/>
    <n v="0"/>
    <n v="0"/>
    <n v="0"/>
    <n v="0"/>
    <n v="20"/>
    <n v="48"/>
    <n v="0"/>
    <n v="0"/>
    <n v="0"/>
    <n v="1.9000000000000001"/>
    <n v="1.9000000000000001"/>
    <n v="2"/>
    <n v="1"/>
    <n v="0.1"/>
    <n v="80"/>
    <s v="não há"/>
    <n v="0.1"/>
    <n v="0"/>
    <n v="1"/>
    <n v="10.313714285714285"/>
    <n v="1.9000000000000001"/>
  </r>
  <r>
    <n v="2016"/>
    <x v="15"/>
    <s v="Desenhista de Produtos Gráficos Web"/>
    <s v="Produção Cultural e Design"/>
    <s v="FIC"/>
    <s v="Não se aplica"/>
    <x v="0"/>
    <s v="Presencial"/>
    <s v="Não"/>
    <s v="Não"/>
    <s v="Noturno"/>
    <n v="100"/>
    <n v="48"/>
    <n v="22"/>
    <n v="48"/>
    <n v="6"/>
    <n v="50"/>
    <n v="118"/>
    <n v="0"/>
    <n v="0"/>
    <n v="0"/>
    <n v="0"/>
    <n v="0"/>
    <n v="0"/>
    <n v="50"/>
    <n v="118"/>
    <n v="0"/>
    <n v="0"/>
    <n v="12"/>
    <n v="6"/>
    <n v="6"/>
    <n v="6.25"/>
    <n v="1"/>
    <n v="0.125"/>
    <n v="100"/>
    <s v="não há"/>
    <n v="0.125"/>
    <n v="0"/>
    <n v="1"/>
    <n v="10.313714285714285"/>
    <n v="6"/>
  </r>
  <r>
    <n v="2016"/>
    <x v="15"/>
    <s v="Editor de Animação"/>
    <s v="Produção Cultural e Design"/>
    <s v="FIC"/>
    <s v="Não se aplica"/>
    <x v="0"/>
    <s v="Presencial"/>
    <s v="Não"/>
    <s v="Não"/>
    <s v="Noturno"/>
    <n v="100"/>
    <n v="25"/>
    <n v="0"/>
    <n v="25"/>
    <n v="4"/>
    <n v="25"/>
    <n v="58"/>
    <n v="0"/>
    <n v="0"/>
    <n v="0"/>
    <n v="0"/>
    <n v="0"/>
    <n v="0"/>
    <n v="25"/>
    <n v="58"/>
    <n v="0"/>
    <n v="0"/>
    <n v="15"/>
    <n v="3.125"/>
    <n v="3.125"/>
    <n v="3.125"/>
    <n v="1"/>
    <n v="0.125"/>
    <n v="100"/>
    <s v="não há"/>
    <n v="0.125"/>
    <n v="0"/>
    <n v="1"/>
    <n v="10.313714285714285"/>
    <n v="3.125"/>
  </r>
  <r>
    <n v="2016"/>
    <x v="15"/>
    <s v="Editor de Animação"/>
    <s v="Produção Cultural e Design"/>
    <s v="FIC"/>
    <s v="Não se aplica"/>
    <x v="0"/>
    <s v="Presencial"/>
    <s v="Não"/>
    <s v="Não"/>
    <s v="Matutino"/>
    <n v="100"/>
    <n v="24"/>
    <n v="23"/>
    <n v="24"/>
    <n v="0"/>
    <n v="25"/>
    <n v="47"/>
    <n v="0"/>
    <n v="0"/>
    <n v="0"/>
    <n v="0"/>
    <n v="0"/>
    <n v="0"/>
    <n v="25"/>
    <n v="47"/>
    <n v="0"/>
    <n v="0"/>
    <n v="1"/>
    <n v="3"/>
    <n v="3"/>
    <n v="3.125"/>
    <n v="1"/>
    <n v="0.125"/>
    <n v="100"/>
    <s v="não há"/>
    <n v="0.125"/>
    <n v="0"/>
    <n v="1"/>
    <n v="10.313714285714285"/>
    <n v="3"/>
  </r>
  <r>
    <n v="2016"/>
    <x v="15"/>
    <s v="Fundamentos de Programação WEB para Multimídia"/>
    <s v="Produção Cultural e Design"/>
    <s v="FIC"/>
    <s v="Não se aplica"/>
    <x v="0"/>
    <s v="Presencial"/>
    <s v="Não"/>
    <s v="Não"/>
    <s v="Noturno"/>
    <n v="100"/>
    <n v="46"/>
    <n v="22"/>
    <n v="46"/>
    <n v="6"/>
    <n v="50"/>
    <n v="169"/>
    <n v="0"/>
    <n v="0"/>
    <n v="0"/>
    <n v="0"/>
    <n v="0"/>
    <n v="0"/>
    <n v="50"/>
    <n v="169"/>
    <n v="0"/>
    <n v="0"/>
    <n v="13"/>
    <n v="5.75"/>
    <n v="5.75"/>
    <n v="6.25"/>
    <n v="1"/>
    <n v="0.125"/>
    <n v="100"/>
    <s v="não há"/>
    <n v="0.125"/>
    <n v="0"/>
    <n v="1"/>
    <n v="10.313714285714285"/>
    <n v="5.75"/>
  </r>
  <r>
    <n v="2016"/>
    <x v="15"/>
    <s v="Português como segunda língua para surdos"/>
    <s v="Desenvolvimento Educacional e Social"/>
    <s v="FIC"/>
    <s v="Não se aplica"/>
    <x v="0"/>
    <s v="Presencial"/>
    <s v="Não"/>
    <s v="Não"/>
    <s v="Noturno"/>
    <n v="120"/>
    <n v="12"/>
    <n v="0"/>
    <n v="12"/>
    <n v="8"/>
    <n v="25"/>
    <n v="8"/>
    <n v="10"/>
    <n v="4"/>
    <n v="0"/>
    <n v="0"/>
    <n v="0"/>
    <n v="0"/>
    <n v="25"/>
    <n v="12"/>
    <n v="0"/>
    <n v="0"/>
    <n v="0"/>
    <n v="1.7999999999999998"/>
    <n v="1.7999999999999998"/>
    <n v="3.75"/>
    <n v="1"/>
    <n v="0.15"/>
    <n v="120"/>
    <s v="não há"/>
    <n v="0.15"/>
    <n v="0"/>
    <n v="1"/>
    <n v="10.313714285714285"/>
    <n v="1.7999999999999998"/>
  </r>
  <r>
    <n v="2016"/>
    <x v="15"/>
    <s v="Editor de Vídeo"/>
    <s v="Produção Cultural e Design"/>
    <s v="FIC"/>
    <s v="Não se aplica"/>
    <x v="2"/>
    <s v="Presencial"/>
    <s v="Não"/>
    <s v="Não"/>
    <s v="Noturno"/>
    <n v="160"/>
    <n v="20"/>
    <n v="0"/>
    <n v="20"/>
    <n v="10"/>
    <n v="20"/>
    <n v="0"/>
    <n v="0"/>
    <n v="0"/>
    <n v="0"/>
    <n v="0"/>
    <n v="0"/>
    <n v="0"/>
    <n v="20"/>
    <n v="0"/>
    <n v="0"/>
    <n v="0"/>
    <n v="10"/>
    <n v="4"/>
    <n v="4"/>
    <n v="4"/>
    <n v="1"/>
    <n v="0.2"/>
    <n v="160"/>
    <s v="não há"/>
    <n v="0.2"/>
    <n v="0"/>
    <n v="1"/>
    <n v="10.313714285714285"/>
    <n v="4"/>
  </r>
  <r>
    <n v="2016"/>
    <x v="15"/>
    <s v="Inglês Básico"/>
    <s v="Desenvolvimento Educacional e Social"/>
    <s v="FIC"/>
    <s v="Não se aplica"/>
    <x v="0"/>
    <s v="Presencial"/>
    <s v="Sim"/>
    <s v="Não"/>
    <s v="Matutino"/>
    <n v="160"/>
    <n v="25"/>
    <n v="0"/>
    <n v="25"/>
    <n v="22"/>
    <n v="25"/>
    <n v="355"/>
    <n v="0"/>
    <n v="0"/>
    <n v="0"/>
    <n v="0"/>
    <n v="0"/>
    <n v="0"/>
    <n v="25"/>
    <n v="355"/>
    <n v="0"/>
    <n v="0"/>
    <n v="0"/>
    <n v="5"/>
    <n v="5"/>
    <n v="5"/>
    <n v="1"/>
    <n v="0.2"/>
    <n v="160"/>
    <s v="não há"/>
    <n v="0.2"/>
    <n v="0"/>
    <n v="1"/>
    <n v="10.313714285714285"/>
    <n v="5"/>
  </r>
  <r>
    <n v="2016"/>
    <x v="15"/>
    <s v="Inglês Básico"/>
    <s v="Desenvolvimento Educacional e Social"/>
    <s v="FIC"/>
    <s v="Não se aplica"/>
    <x v="0"/>
    <s v="Presencial"/>
    <s v="Sim"/>
    <s v="Não"/>
    <s v="Noturno"/>
    <n v="160"/>
    <n v="24"/>
    <n v="19"/>
    <n v="24"/>
    <n v="0"/>
    <n v="25"/>
    <n v="299"/>
    <n v="0"/>
    <n v="0"/>
    <n v="0"/>
    <n v="0"/>
    <n v="0"/>
    <n v="0"/>
    <n v="25"/>
    <n v="299"/>
    <n v="0"/>
    <n v="0"/>
    <n v="5"/>
    <n v="4.8000000000000007"/>
    <n v="4.8000000000000007"/>
    <n v="5"/>
    <n v="1"/>
    <n v="0.2"/>
    <n v="160"/>
    <s v="não há"/>
    <n v="0.2"/>
    <n v="0"/>
    <n v="1"/>
    <n v="10.313714285714285"/>
    <n v="4.8000000000000007"/>
  </r>
  <r>
    <n v="2016"/>
    <x v="15"/>
    <s v="Inglês Básico"/>
    <s v="Desenvolvimento Educacional e Social"/>
    <s v="FIC"/>
    <s v="Não se aplica"/>
    <x v="0"/>
    <s v="Presencial"/>
    <s v="Sim"/>
    <s v="Não"/>
    <s v="Vespertino"/>
    <n v="160"/>
    <n v="25"/>
    <n v="12"/>
    <n v="25"/>
    <n v="0"/>
    <n v="25"/>
    <n v="100"/>
    <n v="0"/>
    <n v="0"/>
    <n v="0"/>
    <n v="0"/>
    <n v="0"/>
    <n v="0"/>
    <n v="25"/>
    <n v="100"/>
    <n v="0"/>
    <n v="0"/>
    <n v="13"/>
    <n v="5"/>
    <n v="5"/>
    <n v="5"/>
    <n v="1"/>
    <n v="0.2"/>
    <n v="160"/>
    <s v="não há"/>
    <n v="0.2"/>
    <n v="0"/>
    <n v="1"/>
    <n v="10.313714285714285"/>
    <n v="5"/>
  </r>
  <r>
    <n v="2016"/>
    <x v="15"/>
    <s v="Língua Brasileira de Sinais (Libras) ­ Intermediário"/>
    <s v="Desenvolvimento Educacional e Social"/>
    <s v="FIC"/>
    <s v="Não se aplica"/>
    <x v="0"/>
    <s v="Presencial"/>
    <s v="Sim"/>
    <s v="Não"/>
    <s v="Matutino"/>
    <n v="160"/>
    <n v="19"/>
    <n v="0"/>
    <n v="19"/>
    <n v="12"/>
    <n v="25"/>
    <n v="32"/>
    <n v="0"/>
    <n v="0"/>
    <n v="0"/>
    <n v="0"/>
    <n v="0"/>
    <n v="0"/>
    <n v="25"/>
    <n v="32"/>
    <n v="0"/>
    <n v="0"/>
    <n v="5"/>
    <n v="3.8000000000000003"/>
    <n v="3.8000000000000003"/>
    <n v="5"/>
    <n v="1"/>
    <n v="0.2"/>
    <n v="160"/>
    <s v="não há"/>
    <n v="0.2"/>
    <n v="0"/>
    <n v="1"/>
    <n v="10.313714285714285"/>
    <n v="3.8000000000000003"/>
  </r>
  <r>
    <n v="2016"/>
    <x v="15"/>
    <s v="Inglês Básico"/>
    <s v="Desenvolvimento Educacional e Social"/>
    <s v="FIC"/>
    <s v="Não se aplica"/>
    <x v="3"/>
    <s v="A distância"/>
    <s v="Sim"/>
    <s v="Não"/>
    <s v="Noturno"/>
    <n v="200"/>
    <n v="26"/>
    <n v="0"/>
    <n v="0"/>
    <n v="6"/>
    <n v="0"/>
    <n v="0"/>
    <n v="0"/>
    <n v="0"/>
    <n v="0"/>
    <n v="0"/>
    <n v="0"/>
    <n v="0"/>
    <n v="0"/>
    <n v="0"/>
    <n v="0"/>
    <n v="0"/>
    <n v="1"/>
    <n v="0"/>
    <n v="6.5"/>
    <n v="0"/>
    <n v="1"/>
    <n v="0.25"/>
    <n v="200"/>
    <s v="não há"/>
    <n v="0.25"/>
    <n v="0"/>
    <n v="1"/>
    <n v="10.313714285714285"/>
    <n v="6.5"/>
  </r>
  <r>
    <n v="2016"/>
    <x v="15"/>
    <s v="Educação de Surdos: aspectos políticos, culturais e pedagógicos"/>
    <s v="Desenvolvimento Educacional e Social"/>
    <s v="Especialização (lato sensu)"/>
    <s v="Não se aplica"/>
    <x v="0"/>
    <s v="Presencial"/>
    <s v="Sim"/>
    <s v="Não"/>
    <s v="Integral"/>
    <n v="420"/>
    <n v="26"/>
    <n v="16"/>
    <n v="0"/>
    <n v="6"/>
    <n v="0"/>
    <n v="0"/>
    <n v="0"/>
    <n v="0"/>
    <n v="0"/>
    <n v="0"/>
    <n v="0"/>
    <n v="0"/>
    <n v="0"/>
    <n v="0"/>
    <n v="0"/>
    <n v="0"/>
    <n v="4"/>
    <n v="0"/>
    <n v="5.8500000000000005"/>
    <n v="0"/>
    <n v="1"/>
    <n v="0.22500000000000001"/>
    <n v="420"/>
    <n v="360"/>
    <n v="2"/>
    <n v="0"/>
    <n v="1.66"/>
    <n v="10.313714285714285"/>
    <n v="9.7110000000000003"/>
  </r>
  <r>
    <n v="2016"/>
    <x v="15"/>
    <s v="Tradução e Interpretação de Libras"/>
    <s v="Desenvolvimento Educacional e Social"/>
    <s v="Técnico"/>
    <s v="Subsequente"/>
    <x v="0"/>
    <s v="Presencial"/>
    <s v="Sim"/>
    <s v="Não"/>
    <s v="Vespertino"/>
    <n v="1440"/>
    <n v="47"/>
    <n v="15"/>
    <n v="38"/>
    <n v="9"/>
    <n v="40"/>
    <n v="112"/>
    <n v="0"/>
    <n v="0"/>
    <n v="0"/>
    <n v="0"/>
    <n v="0"/>
    <n v="0"/>
    <n v="40"/>
    <n v="112"/>
    <n v="0"/>
    <n v="0"/>
    <n v="23"/>
    <n v="37.049999999999997"/>
    <n v="45.825000000000003"/>
    <n v="39"/>
    <n v="1.3"/>
    <n v="0.75"/>
    <n v="1440"/>
    <n v="1200"/>
    <n v="2"/>
    <n v="0"/>
    <n v="1"/>
    <n v="10.313714285714285"/>
    <n v="45.825000000000003"/>
  </r>
  <r>
    <n v="2016"/>
    <x v="15"/>
    <s v="Tradução e Interpretação de Libras"/>
    <s v="Desenvolvimento Educacional e Social"/>
    <s v="Técnico"/>
    <s v="Subsequente"/>
    <x v="0"/>
    <s v="Presencial"/>
    <s v="Sim"/>
    <s v="Não"/>
    <s v="Noturno"/>
    <n v="1440"/>
    <n v="44"/>
    <n v="18"/>
    <n v="35"/>
    <n v="4"/>
    <n v="40"/>
    <n v="218"/>
    <n v="0"/>
    <n v="0"/>
    <n v="0"/>
    <n v="0"/>
    <n v="0"/>
    <n v="0"/>
    <n v="40"/>
    <n v="218"/>
    <n v="0"/>
    <n v="0"/>
    <n v="22"/>
    <n v="34.125"/>
    <n v="42.900000000000006"/>
    <n v="39"/>
    <n v="1.3"/>
    <n v="0.75"/>
    <n v="1440"/>
    <n v="1200"/>
    <n v="2"/>
    <n v="0"/>
    <n v="1"/>
    <n v="10.313714285714285"/>
    <n v="42.900000000000006"/>
  </r>
  <r>
    <n v="2016"/>
    <x v="15"/>
    <s v="Português com profissionalização em fotografia digital: edição de imagens"/>
    <s v="Desenvolvimento Educacional e Social"/>
    <s v="FIC"/>
    <s v="PROEJA - integrado"/>
    <x v="0"/>
    <s v="Presencial"/>
    <s v="Não"/>
    <s v="Não"/>
    <s v="Noturno"/>
    <n v="1500"/>
    <n v="3"/>
    <n v="3"/>
    <n v="0"/>
    <n v="0"/>
    <n v="0"/>
    <n v="0"/>
    <n v="0"/>
    <n v="0"/>
    <n v="0"/>
    <n v="0"/>
    <n v="0"/>
    <n v="0"/>
    <n v="0"/>
    <n v="0"/>
    <n v="0"/>
    <n v="0"/>
    <n v="0"/>
    <n v="0"/>
    <n v="5.625"/>
    <n v="0"/>
    <n v="1"/>
    <n v="1.875"/>
    <n v="1500"/>
    <s v="não há"/>
    <n v="1.875"/>
    <n v="0"/>
    <n v="1"/>
    <n v="10.313714285714285"/>
    <n v="5.625"/>
  </r>
  <r>
    <n v="2016"/>
    <x v="15"/>
    <s v="Produção Multimídia"/>
    <s v="Produção Cultural e Design"/>
    <s v="Tecnologia"/>
    <s v="Não se aplica"/>
    <x v="0"/>
    <s v="Presencial"/>
    <s v="Não"/>
    <s v="Não"/>
    <s v="Noturno"/>
    <n v="2540"/>
    <n v="77"/>
    <n v="61"/>
    <n v="41"/>
    <n v="0"/>
    <n v="41"/>
    <n v="159"/>
    <n v="0"/>
    <n v="0"/>
    <n v="4"/>
    <n v="21"/>
    <n v="0"/>
    <n v="0"/>
    <n v="45"/>
    <n v="180"/>
    <n v="0"/>
    <n v="0"/>
    <n v="14"/>
    <n v="31.43333333333333"/>
    <n v="59.033333333333331"/>
    <n v="34.499999999999993"/>
    <n v="1.1499999999999999"/>
    <n v="0.66666666666666663"/>
    <n v="2540"/>
    <n v="1600"/>
    <n v="3"/>
    <n v="0"/>
    <n v="1.1100000000000001"/>
    <n v="10.313714285714285"/>
    <n v="65.527000000000001"/>
  </r>
  <r>
    <n v="2016"/>
    <x v="15"/>
    <s v="Comunicação Visual"/>
    <s v="Produção Cultural e Design"/>
    <s v="Técnico"/>
    <s v="Integrado"/>
    <x v="0"/>
    <s v="Presencial"/>
    <s v="Não"/>
    <s v="Não"/>
    <s v="Vespertino"/>
    <n v="3040"/>
    <n v="181"/>
    <n v="168"/>
    <n v="90"/>
    <n v="0"/>
    <n v="113"/>
    <n v="329"/>
    <n v="0"/>
    <n v="0"/>
    <n v="0"/>
    <n v="0"/>
    <n v="0"/>
    <n v="0"/>
    <n v="113"/>
    <n v="329"/>
    <n v="0"/>
    <n v="0"/>
    <n v="13"/>
    <n v="110.89285714285712"/>
    <n v="223.01785714285711"/>
    <n v="139.23214285714283"/>
    <n v="1.1499999999999999"/>
    <n v="1.0714285714285714"/>
    <n v="3040"/>
    <n v="3000"/>
    <n v="3.5"/>
    <n v="3000"/>
    <n v="1"/>
    <n v="10.313714285714285"/>
    <n v="223.01785714285711"/>
  </r>
  <r>
    <n v="2016"/>
    <x v="16"/>
    <s v="Língua Portuguesa e Cultura Brasileira para Estrangeiros ­ Básico"/>
    <s v="Desenvolvimento Educacional e Social"/>
    <s v="FIC"/>
    <s v="Não se aplica"/>
    <x v="0"/>
    <s v="Presencial"/>
    <s v="Não"/>
    <s v="Sim"/>
    <s v="Matutino"/>
    <n v="20"/>
    <n v="10"/>
    <n v="0"/>
    <n v="10"/>
    <n v="6"/>
    <n v="20"/>
    <n v="10"/>
    <n v="0"/>
    <n v="0"/>
    <n v="0"/>
    <n v="0"/>
    <n v="0"/>
    <n v="0"/>
    <n v="20"/>
    <n v="10"/>
    <n v="0"/>
    <n v="0"/>
    <n v="4"/>
    <n v="0.25"/>
    <n v="0.25"/>
    <n v="0.5"/>
    <n v="1"/>
    <n v="2.5000000000000001E-2"/>
    <n v="20"/>
    <s v="não há"/>
    <n v="2.5000000000000001E-2"/>
    <n v="0"/>
    <n v="1"/>
    <n v="14.62409090909091"/>
    <n v="0.25"/>
  </r>
  <r>
    <n v="2016"/>
    <x v="16"/>
    <s v="SketchUp na Construção Civil"/>
    <s v="Infraestrutura"/>
    <s v="FIC"/>
    <s v="Não se aplica"/>
    <x v="0"/>
    <s v="Presencial"/>
    <s v="Não"/>
    <s v="Não"/>
    <s v="Matutino"/>
    <n v="32"/>
    <n v="20"/>
    <n v="0"/>
    <n v="20"/>
    <n v="14"/>
    <n v="20"/>
    <n v="25"/>
    <n v="0"/>
    <n v="0"/>
    <n v="0"/>
    <n v="0"/>
    <n v="0"/>
    <n v="0"/>
    <n v="20"/>
    <n v="25"/>
    <n v="0"/>
    <n v="0"/>
    <n v="6"/>
    <n v="0.8"/>
    <n v="0.8"/>
    <n v="0.8"/>
    <n v="1"/>
    <n v="0.04"/>
    <n v="32"/>
    <s v="não há"/>
    <n v="0.04"/>
    <n v="0"/>
    <n v="1"/>
    <n v="14.62409090909091"/>
    <n v="0.8"/>
  </r>
  <r>
    <n v="2016"/>
    <x v="16"/>
    <s v="Manejo de Pastagens em Bovinocultura de Leite"/>
    <s v="Recursos Naturais"/>
    <s v="FIC"/>
    <s v="Não se aplica"/>
    <x v="0"/>
    <s v="Presencial"/>
    <s v="Não"/>
    <s v="Não"/>
    <s v="Noturno"/>
    <n v="40"/>
    <n v="29"/>
    <n v="0"/>
    <n v="29"/>
    <n v="19"/>
    <n v="50"/>
    <n v="33"/>
    <n v="0"/>
    <n v="0"/>
    <n v="0"/>
    <n v="0"/>
    <n v="0"/>
    <n v="0"/>
    <n v="50"/>
    <n v="33"/>
    <n v="0"/>
    <n v="0"/>
    <n v="10"/>
    <n v="1.4500000000000002"/>
    <n v="1.4500000000000002"/>
    <n v="2.5"/>
    <n v="1"/>
    <n v="0.05"/>
    <n v="40"/>
    <s v="não há"/>
    <n v="0.05"/>
    <n v="0"/>
    <n v="1"/>
    <n v="14.62409090909091"/>
    <n v="1.4500000000000002"/>
  </r>
  <r>
    <n v="2016"/>
    <x v="16"/>
    <s v="NR-10"/>
    <s v="Infraestrutura"/>
    <s v="FIC"/>
    <s v="Não se aplica"/>
    <x v="0"/>
    <s v="Presencial"/>
    <s v="Não"/>
    <s v="Não"/>
    <s v="Noturno"/>
    <n v="40"/>
    <n v="15"/>
    <n v="0"/>
    <n v="15"/>
    <n v="9"/>
    <n v="20"/>
    <n v="19"/>
    <n v="3"/>
    <n v="2"/>
    <n v="0"/>
    <n v="0"/>
    <n v="0"/>
    <n v="0"/>
    <n v="20"/>
    <n v="21"/>
    <n v="0"/>
    <n v="0"/>
    <n v="6"/>
    <n v="0.75"/>
    <n v="0.75"/>
    <n v="1"/>
    <n v="1"/>
    <n v="0.05"/>
    <n v="40"/>
    <s v="não há"/>
    <n v="0.05"/>
    <n v="0"/>
    <n v="1"/>
    <n v="14.62409090909091"/>
    <n v="0.75"/>
  </r>
  <r>
    <n v="2016"/>
    <x v="16"/>
    <s v="Nutrição em Bovinocultura de Leite"/>
    <s v="Recursos Naturais"/>
    <s v="FIC"/>
    <s v="Não se aplica"/>
    <x v="0"/>
    <s v="Presencial"/>
    <s v="Não"/>
    <s v="Não"/>
    <s v="Noturno"/>
    <n v="40"/>
    <n v="19"/>
    <n v="0"/>
    <n v="19"/>
    <n v="15"/>
    <n v="20"/>
    <n v="29"/>
    <n v="0"/>
    <n v="0"/>
    <n v="0"/>
    <n v="0"/>
    <n v="0"/>
    <n v="0"/>
    <n v="20"/>
    <n v="29"/>
    <n v="0"/>
    <n v="0"/>
    <n v="4"/>
    <n v="0.95000000000000007"/>
    <n v="0.95000000000000007"/>
    <n v="1"/>
    <n v="1"/>
    <n v="0.05"/>
    <n v="40"/>
    <s v="não há"/>
    <n v="0.05"/>
    <n v="0"/>
    <n v="1"/>
    <n v="14.62409090909091"/>
    <n v="0.95000000000000007"/>
  </r>
  <r>
    <n v="2016"/>
    <x v="16"/>
    <s v="Recreação"/>
    <s v="Desenvolvimento Educacional e Social"/>
    <s v="FIC"/>
    <s v="Não se aplica"/>
    <x v="0"/>
    <s v="Presencial"/>
    <s v="Sim"/>
    <s v="Não"/>
    <s v="Noturno"/>
    <n v="40"/>
    <n v="40"/>
    <n v="0"/>
    <n v="40"/>
    <n v="30"/>
    <n v="40"/>
    <n v="51"/>
    <n v="5"/>
    <n v="5"/>
    <n v="0"/>
    <n v="0"/>
    <n v="0"/>
    <n v="0"/>
    <n v="40"/>
    <n v="56"/>
    <n v="0"/>
    <n v="0"/>
    <n v="10"/>
    <n v="2"/>
    <n v="2"/>
    <n v="2"/>
    <n v="1"/>
    <n v="0.05"/>
    <n v="40"/>
    <s v="não há"/>
    <n v="0.05"/>
    <n v="0"/>
    <n v="1"/>
    <n v="14.62409090909091"/>
    <n v="2"/>
  </r>
  <r>
    <n v="2016"/>
    <x v="16"/>
    <s v="AutoCAD 2D na Construção Civil"/>
    <s v="Infraestrutura"/>
    <s v="FIC"/>
    <s v="Não se aplica"/>
    <x v="0"/>
    <s v="Presencial"/>
    <s v="Não"/>
    <s v="Não"/>
    <s v="Matutino"/>
    <n v="48"/>
    <n v="22"/>
    <n v="0"/>
    <n v="22"/>
    <n v="16"/>
    <n v="22"/>
    <n v="36"/>
    <n v="0"/>
    <n v="0"/>
    <n v="0"/>
    <n v="0"/>
    <n v="0"/>
    <n v="0"/>
    <n v="22"/>
    <n v="36"/>
    <n v="0"/>
    <n v="0"/>
    <n v="6"/>
    <n v="1.3199999999999998"/>
    <n v="1.3199999999999998"/>
    <n v="1.3199999999999998"/>
    <n v="1"/>
    <n v="0.06"/>
    <n v="48"/>
    <s v="não há"/>
    <n v="0.06"/>
    <n v="0"/>
    <n v="1"/>
    <n v="14.62409090909091"/>
    <n v="1.3199999999999998"/>
  </r>
  <r>
    <n v="2016"/>
    <x v="16"/>
    <s v="Acessibilidade nas Edificaçőes"/>
    <s v="Infraestrutura"/>
    <s v="FIC"/>
    <s v="Não se aplica"/>
    <x v="0"/>
    <s v="Presencial"/>
    <s v="Não"/>
    <s v="Não"/>
    <s v="Noturno"/>
    <n v="50"/>
    <n v="11"/>
    <n v="0"/>
    <n v="11"/>
    <n v="9"/>
    <n v="30"/>
    <n v="10"/>
    <n v="27"/>
    <n v="3"/>
    <n v="0"/>
    <n v="0"/>
    <n v="0"/>
    <n v="0"/>
    <n v="30"/>
    <n v="13"/>
    <n v="0"/>
    <n v="0"/>
    <n v="2"/>
    <n v="0.6875"/>
    <n v="0.6875"/>
    <n v="1.875"/>
    <n v="1"/>
    <n v="6.25E-2"/>
    <n v="50"/>
    <s v="não há"/>
    <n v="6.25E-2"/>
    <n v="0"/>
    <n v="1"/>
    <n v="14.62409090909091"/>
    <n v="0.6875"/>
  </r>
  <r>
    <n v="2016"/>
    <x v="16"/>
    <s v="Vistorias, Avaliações, Perícias e Laudos na Construção Civl"/>
    <s v="Infraestrutura"/>
    <s v="FIC"/>
    <s v="Não se aplica"/>
    <x v="0"/>
    <s v="Presencial"/>
    <s v="Não"/>
    <s v="Não"/>
    <s v="Noturno"/>
    <n v="54"/>
    <n v="25"/>
    <n v="0"/>
    <n v="25"/>
    <n v="19"/>
    <n v="25"/>
    <n v="21"/>
    <n v="4"/>
    <n v="8"/>
    <n v="0"/>
    <n v="0"/>
    <n v="0"/>
    <n v="0"/>
    <n v="25"/>
    <n v="29"/>
    <n v="0"/>
    <n v="0"/>
    <n v="6"/>
    <n v="1.6875"/>
    <n v="1.6875"/>
    <n v="1.6875"/>
    <n v="1"/>
    <n v="6.7500000000000004E-2"/>
    <n v="54"/>
    <s v="não há"/>
    <n v="6.7500000000000004E-2"/>
    <n v="0"/>
    <n v="1"/>
    <n v="14.62409090909091"/>
    <n v="1.6875"/>
  </r>
  <r>
    <n v="2016"/>
    <x v="16"/>
    <s v="Matemática Comercial e Financeira Básica"/>
    <s v="Gestão e Negócios"/>
    <s v="FIC"/>
    <s v="Não se aplica"/>
    <x v="0"/>
    <s v="Presencial"/>
    <s v="Não"/>
    <s v="Não"/>
    <s v="Noturno"/>
    <n v="57"/>
    <n v="24"/>
    <n v="0"/>
    <n v="24"/>
    <n v="18"/>
    <n v="25"/>
    <n v="56"/>
    <n v="0"/>
    <n v="0"/>
    <n v="0"/>
    <n v="0"/>
    <n v="0"/>
    <n v="0"/>
    <n v="25"/>
    <n v="56"/>
    <n v="0"/>
    <n v="0"/>
    <n v="6"/>
    <n v="1.71"/>
    <n v="1.71"/>
    <n v="1.7812499999999998"/>
    <n v="1"/>
    <n v="7.1249999999999994E-2"/>
    <n v="57"/>
    <s v="não há"/>
    <n v="7.1249999999999994E-2"/>
    <n v="0"/>
    <n v="1"/>
    <n v="14.62409090909091"/>
    <n v="1.71"/>
  </r>
  <r>
    <n v="2016"/>
    <x v="16"/>
    <s v="Informática I - Introdução à Informática"/>
    <s v="Informação e Comunicação"/>
    <s v="FIC"/>
    <s v="Não se aplica"/>
    <x v="0"/>
    <s v="Presencial"/>
    <s v="Não"/>
    <s v="Sim"/>
    <s v="Vespertino"/>
    <n v="60"/>
    <n v="35"/>
    <n v="0"/>
    <n v="35"/>
    <n v="24"/>
    <n v="40"/>
    <n v="35"/>
    <n v="0"/>
    <n v="0"/>
    <n v="0"/>
    <n v="0"/>
    <n v="0"/>
    <n v="0"/>
    <n v="40"/>
    <n v="35"/>
    <n v="0"/>
    <n v="0"/>
    <n v="11"/>
    <n v="2.625"/>
    <n v="2.625"/>
    <n v="3"/>
    <n v="1"/>
    <n v="7.4999999999999997E-2"/>
    <n v="60"/>
    <s v="não há"/>
    <n v="7.4999999999999997E-2"/>
    <n v="0"/>
    <n v="1"/>
    <n v="14.62409090909091"/>
    <n v="2.625"/>
  </r>
  <r>
    <n v="2016"/>
    <x v="16"/>
    <s v="Informática II - Ferramentas de Escritório"/>
    <s v="Informação e Comunicação"/>
    <s v="FIC"/>
    <s v="Não se aplica"/>
    <x v="0"/>
    <s v="Presencial"/>
    <s v="Não"/>
    <s v="Não"/>
    <s v="Noturno"/>
    <n v="60"/>
    <n v="40"/>
    <n v="0"/>
    <n v="40"/>
    <n v="30"/>
    <n v="40"/>
    <n v="118"/>
    <n v="0"/>
    <n v="0"/>
    <n v="0"/>
    <n v="0"/>
    <n v="0"/>
    <n v="0"/>
    <n v="40"/>
    <n v="118"/>
    <n v="0"/>
    <n v="0"/>
    <n v="10"/>
    <n v="3"/>
    <n v="3"/>
    <n v="3"/>
    <n v="1"/>
    <n v="7.4999999999999997E-2"/>
    <n v="60"/>
    <s v="não há"/>
    <n v="7.4999999999999997E-2"/>
    <n v="0"/>
    <n v="1"/>
    <n v="14.62409090909091"/>
    <n v="3"/>
  </r>
  <r>
    <n v="2016"/>
    <x v="16"/>
    <s v="Jogos e Brincadeiras na Educação Infantil"/>
    <s v="Desenvolvimento Educacional e Social"/>
    <s v="FIC"/>
    <s v="Não se aplica"/>
    <x v="0"/>
    <s v="Presencial"/>
    <s v="Sim"/>
    <s v="Não"/>
    <s v="Noturno"/>
    <n v="60"/>
    <n v="72"/>
    <n v="0"/>
    <n v="72"/>
    <n v="53"/>
    <n v="80"/>
    <n v="93"/>
    <n v="7"/>
    <n v="4"/>
    <n v="0"/>
    <n v="0"/>
    <n v="0"/>
    <n v="0"/>
    <n v="80"/>
    <n v="97"/>
    <n v="0"/>
    <n v="0"/>
    <n v="19"/>
    <n v="5.3999999999999995"/>
    <n v="5.3999999999999995"/>
    <n v="6"/>
    <n v="1"/>
    <n v="7.4999999999999997E-2"/>
    <n v="60"/>
    <s v="não há"/>
    <n v="7.4999999999999997E-2"/>
    <n v="0"/>
    <n v="1"/>
    <n v="14.62409090909091"/>
    <n v="5.3999999999999995"/>
  </r>
  <r>
    <n v="2016"/>
    <x v="16"/>
    <s v="Matemática para Professores do Ensino Fundamental - Anos Iniciais"/>
    <s v="Desenvolvimento Educacional e Social"/>
    <s v="FIC"/>
    <s v="Não se aplica"/>
    <x v="0"/>
    <s v="Presencial"/>
    <s v="Sim"/>
    <s v="Não"/>
    <s v="Noturno"/>
    <n v="60"/>
    <n v="23"/>
    <n v="0"/>
    <n v="23"/>
    <n v="18"/>
    <n v="30"/>
    <n v="32"/>
    <n v="7"/>
    <n v="6"/>
    <n v="0"/>
    <n v="0"/>
    <n v="0"/>
    <n v="0"/>
    <n v="30"/>
    <n v="38"/>
    <n v="0"/>
    <n v="0"/>
    <n v="5"/>
    <n v="1.7249999999999999"/>
    <n v="1.7249999999999999"/>
    <n v="2.25"/>
    <n v="1"/>
    <n v="7.4999999999999997E-2"/>
    <n v="60"/>
    <s v="não há"/>
    <n v="7.4999999999999997E-2"/>
    <n v="0"/>
    <n v="1"/>
    <n v="14.62409090909091"/>
    <n v="1.7249999999999999"/>
  </r>
  <r>
    <n v="2016"/>
    <x v="16"/>
    <s v="Segurança do Trabalho na Construção Civil"/>
    <s v="Infraestrutura"/>
    <s v="FIC"/>
    <s v="Não se aplica"/>
    <x v="0"/>
    <s v="Presencial"/>
    <s v="Não"/>
    <s v="Não"/>
    <s v="Noturno"/>
    <n v="60"/>
    <n v="26"/>
    <n v="0"/>
    <n v="26"/>
    <n v="10"/>
    <n v="26"/>
    <n v="35"/>
    <n v="5"/>
    <n v="1"/>
    <n v="0"/>
    <n v="0"/>
    <n v="0"/>
    <n v="0"/>
    <n v="26"/>
    <n v="36"/>
    <n v="0"/>
    <n v="0"/>
    <n v="16"/>
    <n v="1.95"/>
    <n v="1.95"/>
    <n v="1.95"/>
    <n v="1"/>
    <n v="7.4999999999999997E-2"/>
    <n v="60"/>
    <s v="não há"/>
    <n v="7.4999999999999997E-2"/>
    <n v="0"/>
    <n v="1"/>
    <n v="14.62409090909091"/>
    <n v="1.95"/>
  </r>
  <r>
    <n v="2016"/>
    <x v="16"/>
    <s v="Costureiro Industrial do Vestuário"/>
    <s v="Produção Industrial"/>
    <s v="FIC"/>
    <s v="Não se aplica"/>
    <x v="0"/>
    <s v="Presencial"/>
    <s v="Não"/>
    <s v="Sim"/>
    <s v="Vespertino"/>
    <n v="80"/>
    <n v="17"/>
    <n v="0"/>
    <n v="17"/>
    <n v="14"/>
    <n v="20"/>
    <n v="17"/>
    <n v="0"/>
    <n v="0"/>
    <n v="0"/>
    <n v="0"/>
    <n v="0"/>
    <n v="0"/>
    <n v="20"/>
    <n v="17"/>
    <n v="0"/>
    <n v="0"/>
    <n v="3"/>
    <n v="1.7000000000000002"/>
    <n v="1.7000000000000002"/>
    <n v="2"/>
    <n v="1"/>
    <n v="0.1"/>
    <n v="80"/>
    <s v="não há"/>
    <n v="0.1"/>
    <n v="0"/>
    <n v="1"/>
    <n v="14.62409090909091"/>
    <n v="1.7000000000000002"/>
  </r>
  <r>
    <n v="2016"/>
    <x v="16"/>
    <s v="Eletricista Instalador Predial de Baixa Tensão"/>
    <s v="Controle e Processos Industriais"/>
    <s v="FIC"/>
    <s v="Não se aplica"/>
    <x v="0"/>
    <s v="Presencial"/>
    <s v="Não"/>
    <s v="Não"/>
    <s v="Noturno"/>
    <n v="80"/>
    <n v="20"/>
    <n v="0"/>
    <n v="20"/>
    <n v="18"/>
    <n v="20"/>
    <n v="40"/>
    <n v="0"/>
    <n v="0"/>
    <n v="0"/>
    <n v="0"/>
    <n v="0"/>
    <n v="0"/>
    <n v="20"/>
    <n v="40"/>
    <n v="0"/>
    <n v="0"/>
    <n v="2"/>
    <n v="2"/>
    <n v="2"/>
    <n v="2"/>
    <n v="1"/>
    <n v="0.1"/>
    <n v="80"/>
    <s v="não há"/>
    <n v="0.1"/>
    <n v="0"/>
    <n v="1"/>
    <n v="14.62409090909091"/>
    <n v="2"/>
  </r>
  <r>
    <n v="2016"/>
    <x v="16"/>
    <s v="Estamparia Artesanal"/>
    <s v="Produção Industrial"/>
    <s v="FIC"/>
    <s v="Não se aplica"/>
    <x v="0"/>
    <s v="Presencial"/>
    <s v="Não"/>
    <s v="Não"/>
    <s v="Vespertino"/>
    <n v="80"/>
    <n v="28"/>
    <n v="0"/>
    <n v="28"/>
    <n v="17"/>
    <n v="30"/>
    <n v="29"/>
    <n v="5"/>
    <n v="5"/>
    <n v="0"/>
    <n v="0"/>
    <n v="0"/>
    <n v="0"/>
    <n v="30"/>
    <n v="34"/>
    <n v="0"/>
    <n v="0"/>
    <n v="11"/>
    <n v="2.8000000000000003"/>
    <n v="2.8000000000000003"/>
    <n v="3"/>
    <n v="1"/>
    <n v="0.1"/>
    <n v="80"/>
    <s v="não há"/>
    <n v="0.1"/>
    <n v="0"/>
    <n v="1"/>
    <n v="14.62409090909091"/>
    <n v="2.8000000000000003"/>
  </r>
  <r>
    <n v="2016"/>
    <x v="16"/>
    <s v="S.O.S. Física"/>
    <s v="Desenvolvimento Educacional e Social"/>
    <s v="FIC"/>
    <s v="Não se aplica"/>
    <x v="0"/>
    <s v="Presencial"/>
    <s v="Não"/>
    <s v="Não"/>
    <s v="Vespertino"/>
    <n v="80"/>
    <n v="16"/>
    <n v="0"/>
    <n v="16"/>
    <n v="6"/>
    <n v="30"/>
    <n v="3"/>
    <n v="27"/>
    <n v="11"/>
    <n v="0"/>
    <n v="0"/>
    <n v="0"/>
    <n v="0"/>
    <n v="30"/>
    <n v="14"/>
    <n v="0"/>
    <n v="0"/>
    <n v="10"/>
    <n v="1.6"/>
    <n v="1.6"/>
    <n v="3"/>
    <n v="1"/>
    <n v="0.1"/>
    <n v="80"/>
    <s v="não há"/>
    <n v="0.1"/>
    <n v="0"/>
    <n v="1"/>
    <n v="14.62409090909091"/>
    <n v="1.6"/>
  </r>
  <r>
    <n v="2016"/>
    <x v="16"/>
    <s v="Administração e Empreendedorismo Rural"/>
    <s v="Gestão e Negócios"/>
    <s v="FIC"/>
    <s v="Não se aplica"/>
    <x v="0"/>
    <s v="Presencial"/>
    <s v="Não"/>
    <s v="Não"/>
    <s v="Noturno"/>
    <n v="100"/>
    <n v="19"/>
    <n v="0"/>
    <n v="19"/>
    <n v="11"/>
    <n v="20"/>
    <n v="20"/>
    <n v="8"/>
    <n v="8"/>
    <n v="0"/>
    <n v="0"/>
    <n v="0"/>
    <n v="0"/>
    <n v="20"/>
    <n v="28"/>
    <n v="0"/>
    <n v="0"/>
    <n v="8"/>
    <n v="2.375"/>
    <n v="2.375"/>
    <n v="2.5"/>
    <n v="1"/>
    <n v="0.125"/>
    <n v="100"/>
    <s v="não há"/>
    <n v="0.125"/>
    <n v="0"/>
    <n v="1"/>
    <n v="14.62409090909091"/>
    <n v="2.375"/>
  </r>
  <r>
    <n v="2016"/>
    <x v="16"/>
    <s v="Biologia para o ENEM: Genética e Botânica"/>
    <s v="Desenvolvimento Educacional e Social"/>
    <s v="FIC"/>
    <s v="Não se aplica"/>
    <x v="0"/>
    <s v="Presencial"/>
    <s v="Não"/>
    <s v="Sim"/>
    <s v="Noturno"/>
    <n v="100"/>
    <n v="16"/>
    <n v="0"/>
    <n v="16"/>
    <n v="10"/>
    <n v="20"/>
    <n v="16"/>
    <n v="0"/>
    <n v="0"/>
    <n v="0"/>
    <n v="0"/>
    <n v="0"/>
    <n v="0"/>
    <n v="20"/>
    <n v="16"/>
    <n v="0"/>
    <n v="0"/>
    <n v="6"/>
    <n v="2"/>
    <n v="2"/>
    <n v="2.5"/>
    <n v="1"/>
    <n v="0.125"/>
    <n v="100"/>
    <s v="não há"/>
    <n v="0.125"/>
    <n v="0"/>
    <n v="1"/>
    <n v="14.62409090909091"/>
    <n v="2"/>
  </r>
  <r>
    <n v="2016"/>
    <x v="16"/>
    <s v="Empreendedorismo Jovem"/>
    <s v="Gestão e Negócios"/>
    <s v="FIC"/>
    <s v="Não se aplica"/>
    <x v="0"/>
    <s v="Presencial"/>
    <s v="Não"/>
    <s v="Não"/>
    <s v="Noturno"/>
    <n v="100"/>
    <n v="20"/>
    <n v="0"/>
    <n v="20"/>
    <n v="17"/>
    <n v="20"/>
    <n v="31"/>
    <n v="0"/>
    <n v="0"/>
    <n v="0"/>
    <n v="0"/>
    <n v="0"/>
    <n v="0"/>
    <n v="20"/>
    <n v="31"/>
    <n v="0"/>
    <n v="0"/>
    <n v="3"/>
    <n v="2.5"/>
    <n v="2.5"/>
    <n v="2.5"/>
    <n v="1"/>
    <n v="0.125"/>
    <n v="100"/>
    <s v="não há"/>
    <n v="0.125"/>
    <n v="0"/>
    <n v="1"/>
    <n v="14.62409090909091"/>
    <n v="2.5"/>
  </r>
  <r>
    <n v="2016"/>
    <x v="16"/>
    <s v="Empreendedorismo Jovem"/>
    <s v="Gestão e Negócios"/>
    <s v="FIC"/>
    <s v="Não se aplica"/>
    <x v="0"/>
    <s v="Presencial"/>
    <s v="Não"/>
    <s v="Não"/>
    <s v="Vespertino"/>
    <n v="100"/>
    <n v="20"/>
    <n v="0"/>
    <n v="20"/>
    <n v="13"/>
    <n v="20"/>
    <n v="17"/>
    <n v="4"/>
    <n v="4"/>
    <n v="0"/>
    <n v="0"/>
    <n v="0"/>
    <n v="0"/>
    <n v="20"/>
    <n v="21"/>
    <n v="0"/>
    <n v="0"/>
    <n v="7"/>
    <n v="2.5"/>
    <n v="2.5"/>
    <n v="2.5"/>
    <n v="1"/>
    <n v="0.125"/>
    <n v="100"/>
    <s v="não há"/>
    <n v="0.125"/>
    <n v="0"/>
    <n v="1"/>
    <n v="14.62409090909091"/>
    <n v="2.5"/>
  </r>
  <r>
    <n v="2016"/>
    <x v="16"/>
    <s v="Fundamentos de Língua Portuguesa e Matemática para o ENEM"/>
    <s v="Desenvolvimento Educacional e Social"/>
    <s v="FIC"/>
    <s v="Não se aplica"/>
    <x v="0"/>
    <s v="Presencial"/>
    <s v="Não"/>
    <s v="Não"/>
    <s v="Noturno"/>
    <n v="120"/>
    <n v="40"/>
    <n v="0"/>
    <n v="40"/>
    <n v="24"/>
    <n v="40"/>
    <n v="53"/>
    <n v="0"/>
    <n v="0"/>
    <n v="0"/>
    <n v="0"/>
    <n v="0"/>
    <n v="0"/>
    <n v="40"/>
    <n v="53"/>
    <n v="0"/>
    <n v="0"/>
    <n v="16"/>
    <n v="6"/>
    <n v="6"/>
    <n v="6"/>
    <n v="1"/>
    <n v="0.15"/>
    <n v="120"/>
    <s v="não há"/>
    <n v="0.15"/>
    <n v="0"/>
    <n v="1"/>
    <n v="14.62409090909091"/>
    <n v="6"/>
  </r>
  <r>
    <n v="2016"/>
    <x v="16"/>
    <s v="Fundamentos de Língua Portuguesa e Matemática para o ENEM"/>
    <s v="Desenvolvimento Educacional e Social"/>
    <s v="FIC"/>
    <s v="Não se aplica"/>
    <x v="0"/>
    <s v="Presencial"/>
    <s v="Não"/>
    <s v="Não"/>
    <s v="Vespertino"/>
    <n v="120"/>
    <n v="23"/>
    <n v="0"/>
    <n v="23"/>
    <n v="9"/>
    <n v="40"/>
    <n v="18"/>
    <n v="30"/>
    <n v="13"/>
    <n v="0"/>
    <n v="0"/>
    <n v="0"/>
    <n v="0"/>
    <n v="40"/>
    <n v="31"/>
    <n v="0"/>
    <n v="0"/>
    <n v="14"/>
    <n v="3.4499999999999997"/>
    <n v="3.4499999999999997"/>
    <n v="6"/>
    <n v="1"/>
    <n v="0.15"/>
    <n v="120"/>
    <s v="não há"/>
    <n v="0.15"/>
    <n v="0"/>
    <n v="1"/>
    <n v="14.62409090909091"/>
    <n v="3.4499999999999997"/>
  </r>
  <r>
    <n v="2016"/>
    <x v="16"/>
    <s v="Agente de Desenvolvimento Cooperativista"/>
    <s v="Gestão e Negócios"/>
    <s v="FIC"/>
    <s v="Não se aplica"/>
    <x v="2"/>
    <s v="Presencial"/>
    <s v="Não"/>
    <s v="Não"/>
    <s v="Noturno"/>
    <n v="160"/>
    <n v="37"/>
    <n v="0"/>
    <n v="0"/>
    <n v="19"/>
    <n v="0"/>
    <n v="0"/>
    <n v="0"/>
    <n v="0"/>
    <n v="0"/>
    <n v="0"/>
    <n v="0"/>
    <n v="0"/>
    <n v="0"/>
    <n v="0"/>
    <n v="0"/>
    <n v="0"/>
    <n v="18"/>
    <n v="0"/>
    <n v="7.4"/>
    <n v="0"/>
    <n v="1"/>
    <n v="0.2"/>
    <n v="160"/>
    <s v="não há"/>
    <n v="0.2"/>
    <n v="0"/>
    <n v="1"/>
    <n v="14.62409090909091"/>
    <n v="7.4"/>
  </r>
  <r>
    <n v="2016"/>
    <x v="16"/>
    <s v="Agricultor Orgânico"/>
    <s v="Recursos Naturais"/>
    <s v="FIC"/>
    <s v="Não se aplica"/>
    <x v="2"/>
    <s v="Presencial"/>
    <s v="Não"/>
    <s v="Não"/>
    <s v="Noturno"/>
    <n v="160"/>
    <n v="39"/>
    <n v="0"/>
    <n v="0"/>
    <n v="19"/>
    <n v="0"/>
    <n v="0"/>
    <n v="0"/>
    <n v="0"/>
    <n v="0"/>
    <n v="0"/>
    <n v="0"/>
    <n v="0"/>
    <n v="0"/>
    <n v="0"/>
    <n v="0"/>
    <n v="0"/>
    <n v="20"/>
    <n v="0"/>
    <n v="7.8000000000000007"/>
    <n v="0"/>
    <n v="1"/>
    <n v="0.2"/>
    <n v="160"/>
    <s v="não há"/>
    <n v="0.2"/>
    <n v="0"/>
    <n v="1"/>
    <n v="14.62409090909091"/>
    <n v="7.8000000000000007"/>
  </r>
  <r>
    <n v="2016"/>
    <x v="16"/>
    <s v="Assistente de Planejamento, Programação e Controle de Produção"/>
    <s v="Gestão e Negócios"/>
    <s v="FIC"/>
    <s v="Não se aplica"/>
    <x v="2"/>
    <s v="Presencial"/>
    <s v="Não"/>
    <s v="Não"/>
    <s v="Noturno"/>
    <n v="160"/>
    <n v="20"/>
    <n v="0"/>
    <n v="0"/>
    <n v="11"/>
    <n v="0"/>
    <n v="0"/>
    <n v="0"/>
    <n v="0"/>
    <n v="0"/>
    <n v="0"/>
    <n v="0"/>
    <n v="0"/>
    <n v="0"/>
    <n v="0"/>
    <n v="0"/>
    <n v="0"/>
    <n v="9"/>
    <n v="0"/>
    <n v="4"/>
    <n v="0"/>
    <n v="1"/>
    <n v="0.2"/>
    <n v="160"/>
    <s v="não há"/>
    <n v="0.2"/>
    <n v="0"/>
    <n v="1"/>
    <n v="14.62409090909091"/>
    <n v="4"/>
  </r>
  <r>
    <n v="2016"/>
    <x v="16"/>
    <s v="Confecções de Bolsas e Acessórios em Tecido"/>
    <s v="Produção Industrial"/>
    <s v="FIC"/>
    <s v="Não se aplica"/>
    <x v="0"/>
    <s v="Presencial"/>
    <s v="Não"/>
    <s v="Não"/>
    <s v="Noturno"/>
    <n v="160"/>
    <n v="36"/>
    <n v="0"/>
    <n v="36"/>
    <n v="22"/>
    <n v="40"/>
    <n v="43"/>
    <n v="0"/>
    <n v="0"/>
    <n v="0"/>
    <n v="0"/>
    <n v="0"/>
    <n v="0"/>
    <n v="40"/>
    <n v="43"/>
    <n v="0"/>
    <n v="0"/>
    <n v="14"/>
    <n v="7.2"/>
    <n v="7.2"/>
    <n v="8"/>
    <n v="1"/>
    <n v="0.2"/>
    <n v="160"/>
    <s v="não há"/>
    <n v="0.2"/>
    <n v="0"/>
    <n v="1"/>
    <n v="14.62409090909091"/>
    <n v="7.2"/>
  </r>
  <r>
    <n v="2016"/>
    <x v="16"/>
    <s v="Contador de Histórias"/>
    <s v="Desenvolvimento Educacional e Social"/>
    <s v="FIC"/>
    <s v="Não se aplica"/>
    <x v="4"/>
    <s v="Presencial"/>
    <s v="Não"/>
    <s v="Não"/>
    <s v="Noturno"/>
    <n v="160"/>
    <n v="20"/>
    <n v="0"/>
    <n v="0"/>
    <n v="12"/>
    <n v="0"/>
    <n v="0"/>
    <n v="0"/>
    <n v="0"/>
    <n v="0"/>
    <n v="0"/>
    <n v="0"/>
    <n v="0"/>
    <n v="0"/>
    <n v="0"/>
    <n v="0"/>
    <n v="0"/>
    <n v="8"/>
    <n v="0"/>
    <n v="4"/>
    <n v="0"/>
    <n v="1"/>
    <n v="0.2"/>
    <n v="160"/>
    <s v="não há"/>
    <n v="0.2"/>
    <n v="0"/>
    <n v="1"/>
    <n v="14.62409090909091"/>
    <n v="4"/>
  </r>
  <r>
    <n v="2016"/>
    <x v="16"/>
    <s v="Jardineiro"/>
    <s v="Infraestrutura"/>
    <s v="FIC"/>
    <s v="Não se aplica"/>
    <x v="4"/>
    <s v="Presencial"/>
    <s v="Não"/>
    <s v="Não"/>
    <s v="Noturno"/>
    <n v="160"/>
    <n v="24"/>
    <n v="0"/>
    <n v="0"/>
    <n v="14"/>
    <n v="0"/>
    <n v="0"/>
    <n v="0"/>
    <n v="0"/>
    <n v="0"/>
    <n v="0"/>
    <n v="0"/>
    <n v="0"/>
    <n v="0"/>
    <n v="0"/>
    <n v="0"/>
    <n v="0"/>
    <n v="10"/>
    <n v="0"/>
    <n v="4.8000000000000007"/>
    <n v="0"/>
    <n v="1"/>
    <n v="0.2"/>
    <n v="160"/>
    <s v="não há"/>
    <n v="0.2"/>
    <n v="0"/>
    <n v="1"/>
    <n v="14.62409090909091"/>
    <n v="4.8000000000000007"/>
  </r>
  <r>
    <n v="2016"/>
    <x v="16"/>
    <s v="Operador de Computador"/>
    <s v="Informação e Comunicação"/>
    <s v="FIC"/>
    <s v="Não se aplica"/>
    <x v="0"/>
    <s v="Presencial"/>
    <s v="Não"/>
    <s v="Não"/>
    <s v="Noturno"/>
    <n v="160"/>
    <n v="37"/>
    <n v="0"/>
    <n v="37"/>
    <n v="24"/>
    <n v="44"/>
    <n v="24"/>
    <n v="18"/>
    <n v="17"/>
    <n v="0"/>
    <n v="0"/>
    <n v="0"/>
    <n v="0"/>
    <n v="44"/>
    <n v="41"/>
    <n v="0"/>
    <n v="0"/>
    <n v="13"/>
    <n v="7.4"/>
    <n v="7.4"/>
    <n v="8.8000000000000007"/>
    <n v="1"/>
    <n v="0.2"/>
    <n v="160"/>
    <s v="não há"/>
    <n v="0.2"/>
    <n v="0"/>
    <n v="1"/>
    <n v="14.62409090909091"/>
    <n v="7.4"/>
  </r>
  <r>
    <n v="2016"/>
    <x v="16"/>
    <s v="Operador de Computador"/>
    <s v="Informação e Comunicação"/>
    <s v="FIC"/>
    <s v="Não se aplica"/>
    <x v="0"/>
    <s v="Presencial"/>
    <s v="Não"/>
    <s v="Não"/>
    <s v="Vespertino"/>
    <n v="160"/>
    <n v="19"/>
    <n v="0"/>
    <n v="19"/>
    <n v="8"/>
    <n v="20"/>
    <n v="1"/>
    <n v="19"/>
    <n v="18"/>
    <n v="0"/>
    <n v="0"/>
    <n v="0"/>
    <n v="0"/>
    <n v="20"/>
    <n v="19"/>
    <n v="0"/>
    <n v="0"/>
    <n v="11"/>
    <n v="3.8000000000000003"/>
    <n v="3.8000000000000003"/>
    <n v="4"/>
    <n v="1"/>
    <n v="0.2"/>
    <n v="160"/>
    <s v="não há"/>
    <n v="0.2"/>
    <n v="0"/>
    <n v="1"/>
    <n v="14.62409090909091"/>
    <n v="3.8000000000000003"/>
  </r>
  <r>
    <n v="2016"/>
    <x v="16"/>
    <s v="Operador de Máquinas e Implementos Agrícolas"/>
    <s v="Recursos Naturais"/>
    <s v="FIC"/>
    <s v="Não se aplica"/>
    <x v="0"/>
    <s v="Presencial"/>
    <s v="Não"/>
    <s v="Não"/>
    <s v="Noturno"/>
    <n v="160"/>
    <n v="12"/>
    <n v="0"/>
    <n v="12"/>
    <n v="6"/>
    <n v="20"/>
    <n v="11"/>
    <n v="12"/>
    <n v="4"/>
    <n v="0"/>
    <n v="0"/>
    <n v="0"/>
    <n v="0"/>
    <n v="20"/>
    <n v="15"/>
    <n v="0"/>
    <n v="0"/>
    <n v="6"/>
    <n v="2.4000000000000004"/>
    <n v="2.4000000000000004"/>
    <n v="4"/>
    <n v="1"/>
    <n v="0.2"/>
    <n v="160"/>
    <s v="não há"/>
    <n v="0.2"/>
    <n v="0"/>
    <n v="1"/>
    <n v="14.62409090909091"/>
    <n v="2.4000000000000004"/>
  </r>
  <r>
    <n v="2016"/>
    <x v="16"/>
    <s v="Piscicultor"/>
    <s v="Recursos Naturais"/>
    <s v="FIC"/>
    <s v="Não se aplica"/>
    <x v="2"/>
    <s v="Presencial"/>
    <s v="Não"/>
    <s v="Não"/>
    <s v="Noturno"/>
    <n v="160"/>
    <n v="25"/>
    <n v="0"/>
    <n v="0"/>
    <n v="4"/>
    <n v="0"/>
    <n v="0"/>
    <n v="0"/>
    <n v="0"/>
    <n v="0"/>
    <n v="0"/>
    <n v="0"/>
    <n v="0"/>
    <n v="0"/>
    <n v="0"/>
    <n v="0"/>
    <n v="0"/>
    <n v="21"/>
    <n v="0"/>
    <n v="5"/>
    <n v="0"/>
    <n v="1"/>
    <n v="0.2"/>
    <n v="160"/>
    <s v="não há"/>
    <n v="0.2"/>
    <n v="0"/>
    <n v="1"/>
    <n v="14.62409090909091"/>
    <n v="5"/>
  </r>
  <r>
    <n v="2016"/>
    <x v="16"/>
    <s v="Vendedor"/>
    <s v="Gestão e Negócios"/>
    <s v="FIC"/>
    <s v="Não se aplica"/>
    <x v="2"/>
    <s v="Presencial"/>
    <s v="Não"/>
    <s v="Não"/>
    <s v="Noturno"/>
    <n v="160"/>
    <n v="39"/>
    <n v="0"/>
    <n v="0"/>
    <n v="23"/>
    <n v="0"/>
    <n v="0"/>
    <n v="0"/>
    <n v="0"/>
    <n v="0"/>
    <n v="0"/>
    <n v="0"/>
    <n v="0"/>
    <n v="0"/>
    <n v="0"/>
    <n v="0"/>
    <n v="0"/>
    <n v="16"/>
    <n v="0"/>
    <n v="7.8000000000000007"/>
    <n v="0"/>
    <n v="1"/>
    <n v="0.2"/>
    <n v="160"/>
    <s v="não há"/>
    <n v="0.2"/>
    <n v="0"/>
    <n v="1"/>
    <n v="14.62409090909091"/>
    <n v="7.8000000000000007"/>
  </r>
  <r>
    <n v="2016"/>
    <x v="16"/>
    <s v="Maquiador"/>
    <s v="Ambiente e Saúde"/>
    <s v="FIC"/>
    <s v="Não se aplica"/>
    <x v="4"/>
    <s v="Presencial"/>
    <s v="Não"/>
    <s v="Não"/>
    <s v="Noturno"/>
    <n v="186"/>
    <n v="20"/>
    <n v="0"/>
    <n v="0"/>
    <n v="5"/>
    <n v="0"/>
    <n v="0"/>
    <n v="0"/>
    <n v="0"/>
    <n v="0"/>
    <n v="0"/>
    <n v="0"/>
    <n v="0"/>
    <n v="0"/>
    <n v="0"/>
    <n v="0"/>
    <n v="0"/>
    <n v="15"/>
    <n v="0"/>
    <n v="4.6500000000000004"/>
    <n v="0"/>
    <n v="1"/>
    <n v="0.23250000000000001"/>
    <n v="186"/>
    <s v="não há"/>
    <n v="0.23250000000000001"/>
    <n v="0"/>
    <n v="1"/>
    <n v="14.62409090909091"/>
    <n v="4.6500000000000004"/>
  </r>
  <r>
    <n v="2016"/>
    <x v="16"/>
    <s v="Auxiliar de Agropecuária"/>
    <s v="Recursos Naturais"/>
    <s v="FIC"/>
    <s v="Não se aplica"/>
    <x v="2"/>
    <s v="Presencial"/>
    <s v="Não"/>
    <s v="Não"/>
    <s v="Noturno"/>
    <n v="200"/>
    <n v="30"/>
    <n v="0"/>
    <n v="0"/>
    <n v="24"/>
    <n v="0"/>
    <n v="0"/>
    <n v="0"/>
    <n v="0"/>
    <n v="0"/>
    <n v="0"/>
    <n v="0"/>
    <n v="0"/>
    <n v="0"/>
    <n v="0"/>
    <n v="0"/>
    <n v="0"/>
    <n v="6"/>
    <n v="0"/>
    <n v="7.5"/>
    <n v="0"/>
    <n v="1"/>
    <n v="0.25"/>
    <n v="200"/>
    <s v="não há"/>
    <n v="0.25"/>
    <n v="0"/>
    <n v="1"/>
    <n v="14.62409090909091"/>
    <n v="7.5"/>
  </r>
  <r>
    <n v="2016"/>
    <x v="16"/>
    <s v="Bovinocultor de Leite"/>
    <s v="Recursos Naturais"/>
    <s v="FIC"/>
    <s v="Não se aplica"/>
    <x v="2"/>
    <s v="Presencial"/>
    <s v="Não"/>
    <s v="Não"/>
    <s v="Noturno"/>
    <n v="200"/>
    <n v="128"/>
    <n v="0"/>
    <n v="0"/>
    <n v="60"/>
    <n v="0"/>
    <n v="0"/>
    <n v="0"/>
    <n v="0"/>
    <n v="0"/>
    <n v="0"/>
    <n v="0"/>
    <n v="0"/>
    <n v="0"/>
    <n v="0"/>
    <n v="0"/>
    <n v="0"/>
    <n v="68"/>
    <n v="0"/>
    <n v="32"/>
    <n v="0"/>
    <n v="1"/>
    <n v="0.25"/>
    <n v="200"/>
    <s v="não há"/>
    <n v="0.25"/>
    <n v="0"/>
    <n v="1"/>
    <n v="14.62409090909091"/>
    <n v="32"/>
  </r>
  <r>
    <n v="2016"/>
    <x v="16"/>
    <s v="Mestre de Obras"/>
    <s v="Infraestrutura"/>
    <s v="FIC"/>
    <s v="Não se aplica"/>
    <x v="0"/>
    <s v="Presencial"/>
    <s v="Não"/>
    <s v="Não"/>
    <s v="Noturno"/>
    <n v="300"/>
    <n v="18"/>
    <n v="0"/>
    <n v="18"/>
    <n v="8"/>
    <n v="20"/>
    <n v="28"/>
    <n v="2"/>
    <n v="2"/>
    <n v="0"/>
    <n v="0"/>
    <n v="0"/>
    <n v="0"/>
    <n v="20"/>
    <n v="30"/>
    <n v="0"/>
    <n v="0"/>
    <n v="10"/>
    <n v="6.75"/>
    <n v="6.75"/>
    <n v="7.5"/>
    <n v="1"/>
    <n v="0.375"/>
    <n v="300"/>
    <s v="não há"/>
    <n v="0.375"/>
    <n v="0"/>
    <n v="1"/>
    <n v="14.62409090909091"/>
    <n v="6.75"/>
  </r>
  <r>
    <n v="2016"/>
    <x v="16"/>
    <s v="Agente Comunitário de Saúde"/>
    <s v="Ambiente e Saúde"/>
    <s v="FIC"/>
    <s v="Não se aplica"/>
    <x v="2"/>
    <s v="Presencial"/>
    <s v="Não"/>
    <s v="Não"/>
    <s v="Matutino"/>
    <n v="400"/>
    <n v="46"/>
    <n v="27"/>
    <n v="0"/>
    <n v="0"/>
    <n v="0"/>
    <n v="0"/>
    <n v="0"/>
    <n v="0"/>
    <n v="0"/>
    <n v="0"/>
    <n v="0"/>
    <n v="0"/>
    <n v="0"/>
    <n v="0"/>
    <n v="0"/>
    <n v="0"/>
    <n v="19"/>
    <n v="0"/>
    <n v="23"/>
    <n v="0"/>
    <n v="1"/>
    <n v="0.5"/>
    <n v="400"/>
    <s v="não há"/>
    <n v="0.5"/>
    <n v="0"/>
    <n v="1"/>
    <n v="14.62409090909091"/>
    <n v="23"/>
  </r>
  <r>
    <n v="2016"/>
    <x v="16"/>
    <s v="Aquicultura"/>
    <s v="Recursos Naturais"/>
    <s v="Técnico"/>
    <s v="Concomitante"/>
    <x v="0"/>
    <s v="Presencial"/>
    <s v="Não"/>
    <s v="Não"/>
    <s v="Noturno"/>
    <n v="1200"/>
    <n v="16"/>
    <n v="9"/>
    <n v="16"/>
    <n v="0"/>
    <n v="80"/>
    <n v="33"/>
    <n v="74"/>
    <n v="14"/>
    <n v="0"/>
    <n v="0"/>
    <n v="0"/>
    <n v="0"/>
    <n v="80"/>
    <n v="47"/>
    <n v="0"/>
    <n v="0"/>
    <n v="9"/>
    <n v="16"/>
    <n v="16"/>
    <n v="80"/>
    <n v="1.2"/>
    <n v="0.83333333333333337"/>
    <n v="1200"/>
    <n v="1000"/>
    <n v="1.5"/>
    <n v="0"/>
    <n v="1"/>
    <n v="14.62409090909091"/>
    <n v="16"/>
  </r>
  <r>
    <n v="2016"/>
    <x v="16"/>
    <s v="Edificações"/>
    <s v="Infraestrutura"/>
    <s v="Técnico"/>
    <s v="Concomitante"/>
    <x v="0"/>
    <s v="Presencial"/>
    <s v="Não"/>
    <s v="Não"/>
    <s v="Noturno"/>
    <n v="1200"/>
    <n v="90"/>
    <n v="58"/>
    <n v="64"/>
    <n v="0"/>
    <n v="80"/>
    <n v="115"/>
    <n v="30"/>
    <n v="21"/>
    <n v="0"/>
    <n v="0"/>
    <n v="0"/>
    <n v="0"/>
    <n v="80"/>
    <n v="136"/>
    <n v="0"/>
    <n v="0"/>
    <n v="32"/>
    <n v="83.2"/>
    <n v="117"/>
    <n v="104"/>
    <n v="1.3"/>
    <n v="1"/>
    <n v="1200"/>
    <n v="1200"/>
    <n v="1.5"/>
    <n v="0"/>
    <n v="1"/>
    <n v="14.62409090909091"/>
    <n v="117"/>
  </r>
  <r>
    <n v="2016"/>
    <x v="17"/>
    <s v="Espanhol Básico"/>
    <s v="Desenvolvimento Educacional e Social"/>
    <s v="FIC"/>
    <s v="Não se aplica"/>
    <x v="0"/>
    <s v="Presencial"/>
    <s v="Não"/>
    <s v="Não"/>
    <s v="Vespertino"/>
    <n v="40"/>
    <n v="38"/>
    <n v="0"/>
    <n v="38"/>
    <n v="15"/>
    <n v="80"/>
    <n v="74"/>
    <n v="46"/>
    <n v="4"/>
    <n v="0"/>
    <n v="0"/>
    <n v="0"/>
    <n v="0"/>
    <n v="80"/>
    <n v="78"/>
    <n v="0"/>
    <n v="0"/>
    <n v="1"/>
    <n v="1.9000000000000001"/>
    <n v="1.9000000000000001"/>
    <n v="4"/>
    <n v="1"/>
    <n v="0.05"/>
    <n v="40"/>
    <s v="não há"/>
    <n v="0.05"/>
    <n v="0"/>
    <n v="1"/>
    <n v="16.948306866989224"/>
    <n v="1.9000000000000001"/>
  </r>
  <r>
    <n v="2016"/>
    <x v="17"/>
    <s v="Introdução ao Cálculo"/>
    <s v="Desenvolvimento Educacional e Social"/>
    <s v="FIC"/>
    <s v="Não se aplica"/>
    <x v="0"/>
    <s v="Presencial"/>
    <s v="Não"/>
    <s v="Não"/>
    <s v="Vespertino"/>
    <n v="40"/>
    <n v="13"/>
    <n v="0"/>
    <n v="13"/>
    <n v="7"/>
    <n v="20"/>
    <n v="69"/>
    <n v="0"/>
    <n v="0"/>
    <n v="0"/>
    <n v="0"/>
    <n v="0"/>
    <n v="0"/>
    <n v="20"/>
    <n v="69"/>
    <n v="0"/>
    <n v="0"/>
    <n v="0"/>
    <n v="0.65"/>
    <n v="0.65"/>
    <n v="1"/>
    <n v="1"/>
    <n v="0.05"/>
    <n v="40"/>
    <s v="não há"/>
    <n v="0.05"/>
    <n v="0"/>
    <n v="1"/>
    <n v="16.948306866989224"/>
    <n v="0.65"/>
  </r>
  <r>
    <n v="2016"/>
    <x v="17"/>
    <s v="Introdução ao Cálculo"/>
    <s v="Desenvolvimento Educacional e Social"/>
    <s v="FIC"/>
    <s v="Não se aplica"/>
    <x v="0"/>
    <s v="Presencial"/>
    <s v="Não"/>
    <s v="Não"/>
    <s v="Matutino"/>
    <n v="40"/>
    <n v="11"/>
    <n v="0"/>
    <n v="11"/>
    <n v="1"/>
    <n v="30"/>
    <n v="49"/>
    <n v="21"/>
    <n v="2"/>
    <n v="0"/>
    <n v="0"/>
    <n v="0"/>
    <n v="0"/>
    <n v="30"/>
    <n v="51"/>
    <n v="0"/>
    <n v="0"/>
    <n v="0"/>
    <n v="0.55000000000000004"/>
    <n v="0.55000000000000004"/>
    <n v="1.5"/>
    <n v="1"/>
    <n v="0.05"/>
    <n v="40"/>
    <s v="não há"/>
    <n v="0.05"/>
    <n v="0"/>
    <n v="1"/>
    <n v="16.948306866989224"/>
    <n v="0.55000000000000004"/>
  </r>
  <r>
    <n v="2016"/>
    <x v="17"/>
    <s v="NR-10"/>
    <s v="Controle e Processos Industriais"/>
    <s v="FIC"/>
    <s v="Não se aplica"/>
    <x v="0"/>
    <s v="Presencial"/>
    <s v="Não"/>
    <s v="Não"/>
    <s v="Noturno"/>
    <n v="40"/>
    <n v="45"/>
    <n v="0"/>
    <n v="45"/>
    <n v="35"/>
    <n v="45"/>
    <n v="194"/>
    <n v="0"/>
    <n v="0"/>
    <n v="0"/>
    <n v="0"/>
    <n v="0"/>
    <n v="0"/>
    <n v="45"/>
    <n v="194"/>
    <n v="0"/>
    <n v="0"/>
    <n v="0"/>
    <n v="2.25"/>
    <n v="2.25"/>
    <n v="2.25"/>
    <n v="1"/>
    <n v="0.05"/>
    <n v="40"/>
    <s v="não há"/>
    <n v="0.05"/>
    <n v="0"/>
    <n v="1"/>
    <n v="16.948306866989224"/>
    <n v="2.25"/>
  </r>
  <r>
    <n v="2016"/>
    <x v="17"/>
    <s v="Práticas Pedagógicas de Educação Ambiental Crítica II"/>
    <s v="Desenvolvimento Educacional e Social"/>
    <s v="FIC"/>
    <s v="Não se aplica"/>
    <x v="0"/>
    <s v="Presencial"/>
    <s v="Não"/>
    <s v="Não"/>
    <s v="Matutino"/>
    <n v="40"/>
    <n v="14"/>
    <n v="0"/>
    <n v="0"/>
    <n v="10"/>
    <n v="0"/>
    <n v="0"/>
    <n v="0"/>
    <n v="0"/>
    <n v="0"/>
    <n v="0"/>
    <n v="0"/>
    <n v="0"/>
    <n v="0"/>
    <n v="0"/>
    <n v="0"/>
    <n v="0"/>
    <n v="0"/>
    <n v="0"/>
    <n v="0.70000000000000007"/>
    <n v="0"/>
    <n v="1"/>
    <n v="0.05"/>
    <n v="40"/>
    <s v="não há"/>
    <n v="0.05"/>
    <n v="0"/>
    <n v="1"/>
    <n v="16.948306866989224"/>
    <n v="0.70000000000000007"/>
  </r>
  <r>
    <n v="2016"/>
    <x v="17"/>
    <s v="Configuração de Redes de Computadores Linux"/>
    <s v="Informação e Comunicação"/>
    <s v="FIC"/>
    <s v="Não se aplica"/>
    <x v="0"/>
    <s v="Presencial"/>
    <s v="Não"/>
    <s v="Não"/>
    <s v="Noturno"/>
    <n v="60"/>
    <n v="55"/>
    <n v="0"/>
    <n v="55"/>
    <n v="41"/>
    <n v="64"/>
    <n v="203"/>
    <n v="0"/>
    <n v="0"/>
    <n v="0"/>
    <n v="0"/>
    <n v="0"/>
    <n v="0"/>
    <n v="64"/>
    <n v="203"/>
    <n v="0"/>
    <n v="0"/>
    <n v="1"/>
    <n v="4.125"/>
    <n v="4.125"/>
    <n v="4.8"/>
    <n v="1"/>
    <n v="7.4999999999999997E-2"/>
    <n v="60"/>
    <s v="não há"/>
    <n v="7.4999999999999997E-2"/>
    <n v="0"/>
    <n v="1"/>
    <n v="16.948306866989224"/>
    <n v="4.125"/>
  </r>
  <r>
    <n v="2016"/>
    <x v="17"/>
    <s v="Matlab Básico"/>
    <s v="Desenvolvimento Educacional e Social"/>
    <s v="FIC"/>
    <s v="Não se aplica"/>
    <x v="0"/>
    <s v="Presencial"/>
    <s v="Não"/>
    <s v="Não"/>
    <s v="Noturno"/>
    <n v="60"/>
    <n v="19"/>
    <n v="0"/>
    <n v="19"/>
    <n v="6"/>
    <n v="32"/>
    <n v="43"/>
    <n v="20"/>
    <n v="6"/>
    <n v="0"/>
    <n v="0"/>
    <n v="0"/>
    <n v="0"/>
    <n v="32"/>
    <n v="49"/>
    <n v="0"/>
    <n v="0"/>
    <n v="1"/>
    <n v="1.425"/>
    <n v="1.425"/>
    <n v="2.4"/>
    <n v="1"/>
    <n v="7.4999999999999997E-2"/>
    <n v="60"/>
    <s v="não há"/>
    <n v="7.4999999999999997E-2"/>
    <n v="0"/>
    <n v="1"/>
    <n v="16.948306866989224"/>
    <n v="1.425"/>
  </r>
  <r>
    <n v="2016"/>
    <x v="17"/>
    <s v="Preparatório para Testes de Proficiência em Inglês"/>
    <s v="Desenvolvimento Educacional e Social"/>
    <s v="FIC"/>
    <s v="Não se aplica"/>
    <x v="0"/>
    <s v="Presencial"/>
    <s v="Não"/>
    <s v="Não"/>
    <s v="Matutino"/>
    <n v="80"/>
    <n v="77"/>
    <n v="0"/>
    <n v="51"/>
    <n v="19"/>
    <n v="64"/>
    <n v="143"/>
    <n v="15"/>
    <n v="0"/>
    <n v="0"/>
    <n v="0"/>
    <n v="0"/>
    <n v="0"/>
    <n v="64"/>
    <n v="143"/>
    <n v="0"/>
    <n v="0"/>
    <n v="3"/>
    <n v="5.1000000000000005"/>
    <n v="7.7"/>
    <n v="6.4"/>
    <n v="1"/>
    <n v="0.1"/>
    <n v="80"/>
    <s v="não há"/>
    <n v="0.1"/>
    <n v="0"/>
    <n v="1"/>
    <n v="16.948306866989224"/>
    <n v="7.7"/>
  </r>
  <r>
    <n v="2016"/>
    <x v="17"/>
    <s v="Preparatório para Testes de Proficiência em Inglês"/>
    <s v="Desenvolvimento Educacional e Social"/>
    <s v="FIC"/>
    <s v="Não se aplica"/>
    <x v="0"/>
    <s v="Presencial"/>
    <s v="Não"/>
    <s v="Não"/>
    <s v="Vespertino"/>
    <n v="80"/>
    <n v="68"/>
    <n v="0"/>
    <n v="48"/>
    <n v="13"/>
    <n v="64"/>
    <n v="91"/>
    <n v="18"/>
    <n v="3"/>
    <n v="0"/>
    <n v="0"/>
    <n v="0"/>
    <n v="0"/>
    <n v="64"/>
    <n v="94"/>
    <n v="0"/>
    <n v="0"/>
    <n v="1"/>
    <n v="4.8000000000000007"/>
    <n v="6.8000000000000007"/>
    <n v="6.4"/>
    <n v="1"/>
    <n v="0.1"/>
    <n v="80"/>
    <s v="não há"/>
    <n v="0.1"/>
    <n v="0"/>
    <n v="1"/>
    <n v="16.948306866989224"/>
    <n v="6.8000000000000007"/>
  </r>
  <r>
    <n v="2016"/>
    <x v="17"/>
    <s v="Inglês Básico"/>
    <s v="Desenvolvimento Educacional e Social"/>
    <s v="FIC"/>
    <s v="Não se aplica"/>
    <x v="4"/>
    <s v="Presencial"/>
    <s v="Não"/>
    <s v="Não"/>
    <s v="Vespertino"/>
    <n v="200"/>
    <n v="19"/>
    <n v="0"/>
    <n v="0"/>
    <n v="13"/>
    <n v="0"/>
    <n v="0"/>
    <n v="0"/>
    <n v="0"/>
    <n v="0"/>
    <n v="0"/>
    <n v="0"/>
    <n v="0"/>
    <n v="0"/>
    <n v="0"/>
    <n v="0"/>
    <n v="0"/>
    <n v="0"/>
    <n v="0"/>
    <n v="4.75"/>
    <n v="0"/>
    <n v="1"/>
    <n v="0.25"/>
    <n v="200"/>
    <s v="não há"/>
    <n v="0.25"/>
    <n v="0"/>
    <n v="1"/>
    <n v="16.948306866989224"/>
    <n v="4.75"/>
  </r>
  <r>
    <n v="2016"/>
    <x v="17"/>
    <s v="Inglês Básico"/>
    <s v="Desenvolvimento Educacional e Social"/>
    <s v="FIC"/>
    <s v="Não se aplica"/>
    <x v="4"/>
    <s v="Presencial"/>
    <s v="Não"/>
    <s v="Não"/>
    <s v="Noturno"/>
    <n v="200"/>
    <n v="21"/>
    <n v="0"/>
    <n v="0"/>
    <n v="13"/>
    <n v="0"/>
    <n v="0"/>
    <n v="0"/>
    <n v="0"/>
    <n v="0"/>
    <n v="0"/>
    <n v="0"/>
    <n v="0"/>
    <n v="0"/>
    <n v="0"/>
    <n v="0"/>
    <n v="0"/>
    <n v="0"/>
    <n v="0"/>
    <n v="5.25"/>
    <n v="0"/>
    <n v="1"/>
    <n v="0.25"/>
    <n v="200"/>
    <s v="não há"/>
    <n v="0.25"/>
    <n v="0"/>
    <n v="1"/>
    <n v="16.948306866989224"/>
    <n v="5.25"/>
  </r>
  <r>
    <n v="2016"/>
    <x v="17"/>
    <s v="Instalador e Reparador de Redes de Computadores"/>
    <s v="Informação e Comunicação"/>
    <s v="FIC"/>
    <s v="Não se aplica"/>
    <x v="2"/>
    <s v="Presencial"/>
    <s v="Não"/>
    <s v="Não"/>
    <s v="Noturno"/>
    <n v="200"/>
    <n v="20"/>
    <n v="0"/>
    <n v="0"/>
    <n v="14"/>
    <n v="0"/>
    <n v="0"/>
    <n v="0"/>
    <n v="0"/>
    <n v="0"/>
    <n v="0"/>
    <n v="0"/>
    <n v="0"/>
    <n v="0"/>
    <n v="0"/>
    <n v="0"/>
    <n v="0"/>
    <n v="0"/>
    <n v="0"/>
    <n v="5"/>
    <n v="0"/>
    <n v="1"/>
    <n v="0.25"/>
    <n v="200"/>
    <s v="não há"/>
    <n v="0.25"/>
    <n v="0"/>
    <n v="1"/>
    <n v="16.948306866989224"/>
    <n v="5"/>
  </r>
  <r>
    <n v="2016"/>
    <x v="17"/>
    <s v="Reciclador"/>
    <s v="Ambiente e Saúde"/>
    <s v="FIC"/>
    <s v="Não se aplica"/>
    <x v="2"/>
    <s v="Presencial"/>
    <s v="Não"/>
    <s v="Não"/>
    <s v="Vespertino"/>
    <n v="200"/>
    <n v="18"/>
    <n v="0"/>
    <n v="0"/>
    <n v="7"/>
    <n v="0"/>
    <n v="0"/>
    <n v="0"/>
    <n v="0"/>
    <n v="0"/>
    <n v="0"/>
    <n v="0"/>
    <n v="0"/>
    <n v="0"/>
    <n v="0"/>
    <n v="0"/>
    <n v="0"/>
    <n v="0"/>
    <n v="0"/>
    <n v="4.5"/>
    <n v="0"/>
    <n v="1"/>
    <n v="0.25"/>
    <n v="200"/>
    <s v="não há"/>
    <n v="0.25"/>
    <n v="0"/>
    <n v="1"/>
    <n v="16.948306866989224"/>
    <n v="4.5"/>
  </r>
  <r>
    <n v="2016"/>
    <x v="17"/>
    <s v="Telecomunicações"/>
    <s v="Informação e Comunicação"/>
    <s v="Técnico"/>
    <s v="Subsequente"/>
    <x v="0"/>
    <s v="Presencial"/>
    <s v="Não"/>
    <s v="Não"/>
    <s v="Noturno"/>
    <n v="1200"/>
    <n v="83"/>
    <n v="45"/>
    <n v="36"/>
    <n v="12"/>
    <n v="41"/>
    <n v="123"/>
    <n v="2"/>
    <n v="2"/>
    <n v="0"/>
    <n v="0"/>
    <n v="0"/>
    <n v="0"/>
    <n v="41"/>
    <n v="125"/>
    <n v="0"/>
    <n v="0"/>
    <n v="22"/>
    <n v="45"/>
    <n v="103.75"/>
    <n v="51.25"/>
    <n v="1.25"/>
    <n v="1"/>
    <n v="1200"/>
    <n v="1200"/>
    <n v="1.5"/>
    <n v="0"/>
    <n v="1"/>
    <n v="16.948306866989224"/>
    <n v="103.75"/>
  </r>
  <r>
    <n v="2016"/>
    <x v="17"/>
    <s v="Operador de Computador"/>
    <s v="Informação e Comunicação"/>
    <s v="FIC"/>
    <s v="PROEJA-Ens.Médio"/>
    <x v="0"/>
    <s v="Presencial"/>
    <s v="Não"/>
    <s v="Não"/>
    <s v="Noturno"/>
    <n v="1410"/>
    <n v="34"/>
    <n v="17"/>
    <n v="34"/>
    <n v="0"/>
    <n v="34"/>
    <n v="116"/>
    <n v="6"/>
    <n v="11"/>
    <n v="0"/>
    <n v="0"/>
    <n v="0"/>
    <n v="0"/>
    <n v="34"/>
    <n v="127"/>
    <n v="0"/>
    <n v="0"/>
    <n v="17"/>
    <n v="59.924999999999997"/>
    <n v="59.924999999999997"/>
    <n v="59.924999999999997"/>
    <n v="1"/>
    <n v="1.7625"/>
    <n v="1410"/>
    <s v="não há"/>
    <n v="1.7625"/>
    <n v="0"/>
    <n v="1"/>
    <n v="16.948306866989224"/>
    <n v="59.924999999999997"/>
  </r>
  <r>
    <n v="2016"/>
    <x v="17"/>
    <s v="Refrigeração e climatização"/>
    <s v="Controle e Processos Industriais"/>
    <s v="Técnico"/>
    <s v="Subsequente"/>
    <x v="0"/>
    <s v="Presencial"/>
    <s v="Não"/>
    <s v="Não"/>
    <s v="Noturno"/>
    <n v="1800"/>
    <n v="193"/>
    <n v="70"/>
    <n v="72"/>
    <n v="79"/>
    <n v="72"/>
    <n v="175"/>
    <n v="0"/>
    <n v="0"/>
    <n v="0"/>
    <n v="0"/>
    <n v="0"/>
    <n v="0"/>
    <n v="72"/>
    <n v="175"/>
    <n v="0"/>
    <n v="0"/>
    <n v="40"/>
    <n v="54.863999999999997"/>
    <n v="147.066"/>
    <n v="54.863999999999997"/>
    <n v="1.27"/>
    <n v="0.6"/>
    <n v="1800"/>
    <n v="1200"/>
    <n v="2.5"/>
    <n v="0"/>
    <n v="1"/>
    <n v="16.948306866989224"/>
    <n v="147.066"/>
  </r>
  <r>
    <n v="2016"/>
    <x v="17"/>
    <s v="Telecomunicações"/>
    <s v="Informação e Comunicação"/>
    <s v="Técnico"/>
    <s v="Subsequente"/>
    <x v="0"/>
    <s v="Presencial"/>
    <s v="Não"/>
    <s v="Não"/>
    <s v="Noturno"/>
    <n v="1800"/>
    <n v="10"/>
    <n v="1"/>
    <n v="0"/>
    <n v="9"/>
    <n v="0"/>
    <n v="0"/>
    <n v="0"/>
    <n v="0"/>
    <n v="0"/>
    <n v="0"/>
    <n v="0"/>
    <n v="0"/>
    <n v="0"/>
    <n v="0"/>
    <n v="0"/>
    <n v="0"/>
    <n v="0"/>
    <n v="0"/>
    <n v="7.5"/>
    <n v="0"/>
    <n v="1.25"/>
    <n v="0.6"/>
    <n v="1800"/>
    <n v="1200"/>
    <n v="2.5"/>
    <n v="0"/>
    <n v="1"/>
    <n v="16.948306866989224"/>
    <n v="7.5"/>
  </r>
  <r>
    <n v="2016"/>
    <x v="17"/>
    <s v="Telecomunicações"/>
    <s v="Informação e Comunicação"/>
    <s v="Técnico"/>
    <s v="Subsequente"/>
    <x v="0"/>
    <s v="Presencial"/>
    <s v="Não"/>
    <s v="Não"/>
    <s v="Noturno"/>
    <n v="1800"/>
    <n v="2"/>
    <n v="0"/>
    <n v="0"/>
    <n v="2"/>
    <n v="0"/>
    <n v="0"/>
    <n v="0"/>
    <n v="0"/>
    <n v="0"/>
    <n v="0"/>
    <n v="0"/>
    <n v="0"/>
    <n v="0"/>
    <n v="0"/>
    <n v="0"/>
    <n v="0"/>
    <n v="0"/>
    <n v="0"/>
    <n v="1.5"/>
    <n v="0"/>
    <n v="1.25"/>
    <n v="0.6"/>
    <n v="1800"/>
    <n v="1200"/>
    <n v="2.5"/>
    <n v="0"/>
    <n v="1"/>
    <n v="16.948306866989224"/>
    <n v="1.5"/>
  </r>
  <r>
    <n v="2016"/>
    <x v="17"/>
    <s v="Sistemas de Telecomunicações"/>
    <s v="Informação e Comunicação"/>
    <s v="Tecnologia"/>
    <s v="Não se aplica"/>
    <x v="0"/>
    <s v="Presencial"/>
    <s v="Não"/>
    <s v="Não"/>
    <s v="Matutino"/>
    <n v="3025"/>
    <n v="29"/>
    <n v="13"/>
    <n v="0"/>
    <n v="15"/>
    <n v="0"/>
    <n v="0"/>
    <n v="0"/>
    <n v="0"/>
    <n v="0"/>
    <n v="0"/>
    <n v="0"/>
    <n v="0"/>
    <n v="0"/>
    <n v="0"/>
    <n v="0"/>
    <n v="0"/>
    <n v="1"/>
    <n v="0"/>
    <n v="31.071428571428569"/>
    <n v="0"/>
    <n v="1.25"/>
    <n v="0.8571428571428571"/>
    <n v="3025"/>
    <n v="2400"/>
    <n v="3.5"/>
    <n v="0"/>
    <n v="1.1100000000000001"/>
    <n v="16.948306866989224"/>
    <n v="34.489285714285714"/>
  </r>
  <r>
    <n v="2016"/>
    <x v="17"/>
    <s v="Sistemas de Telecomunicações"/>
    <s v="Informação e Comunicação"/>
    <s v="Tecnologia"/>
    <s v="Não se aplica"/>
    <x v="0"/>
    <s v="Presencial"/>
    <s v="Não"/>
    <s v="Não"/>
    <s v="Vespertino"/>
    <n v="3025"/>
    <n v="12"/>
    <n v="4"/>
    <n v="0"/>
    <n v="6"/>
    <n v="0"/>
    <n v="0"/>
    <n v="0"/>
    <n v="0"/>
    <n v="0"/>
    <n v="0"/>
    <n v="0"/>
    <n v="0"/>
    <n v="0"/>
    <n v="0"/>
    <n v="0"/>
    <n v="0"/>
    <n v="2"/>
    <n v="0"/>
    <n v="12.857142857142856"/>
    <n v="0"/>
    <n v="1.25"/>
    <n v="0.8571428571428571"/>
    <n v="3025"/>
    <n v="2400"/>
    <n v="3.5"/>
    <n v="0"/>
    <n v="1.1100000000000001"/>
    <n v="16.948306866989224"/>
    <n v="14.27142857142857"/>
  </r>
  <r>
    <n v="2016"/>
    <x v="17"/>
    <s v="Telecomunicações"/>
    <s v="Informação e Comunicação"/>
    <s v="Técnico"/>
    <s v="Integrado"/>
    <x v="0"/>
    <s v="Presencial"/>
    <s v="Não"/>
    <s v="Não"/>
    <s v="Vespertino"/>
    <n v="3200"/>
    <n v="156"/>
    <n v="96"/>
    <n v="31"/>
    <n v="47"/>
    <n v="32"/>
    <n v="229"/>
    <n v="0"/>
    <n v="0"/>
    <n v="0"/>
    <n v="0"/>
    <n v="0"/>
    <n v="0"/>
    <n v="32"/>
    <n v="229"/>
    <n v="0"/>
    <n v="0"/>
    <n v="12"/>
    <n v="38.75"/>
    <n v="195"/>
    <n v="40"/>
    <n v="1.25"/>
    <n v="1"/>
    <n v="3200"/>
    <n v="3200"/>
    <n v="4"/>
    <n v="3200"/>
    <n v="1"/>
    <n v="16.948306866989224"/>
    <n v="195"/>
  </r>
  <r>
    <n v="2016"/>
    <x v="17"/>
    <s v="Telecomunicações"/>
    <s v="Informação e Comunicação"/>
    <s v="Técnico"/>
    <s v="Integrado"/>
    <x v="0"/>
    <s v="Presencial"/>
    <s v="Não"/>
    <s v="Não"/>
    <s v="Matutino"/>
    <n v="3200"/>
    <n v="137"/>
    <n v="111"/>
    <n v="33"/>
    <n v="18"/>
    <n v="33"/>
    <n v="97"/>
    <n v="0"/>
    <n v="0"/>
    <n v="0"/>
    <n v="0"/>
    <n v="0"/>
    <n v="0"/>
    <n v="33"/>
    <n v="97"/>
    <n v="0"/>
    <n v="0"/>
    <n v="8"/>
    <n v="41.25"/>
    <n v="171.25"/>
    <n v="41.25"/>
    <n v="1.25"/>
    <n v="1"/>
    <n v="3200"/>
    <n v="3200"/>
    <n v="4"/>
    <n v="3200"/>
    <n v="1"/>
    <n v="16.948306866989224"/>
    <n v="171.25"/>
  </r>
  <r>
    <n v="2016"/>
    <x v="17"/>
    <s v="Química"/>
    <s v="Desenvolvimento Educacional e Social"/>
    <s v="Licenciatura"/>
    <s v="Não se aplica"/>
    <x v="0"/>
    <s v="Presencial"/>
    <s v="Não"/>
    <s v="Não"/>
    <s v="Noturno"/>
    <n v="3400"/>
    <n v="76"/>
    <n v="54"/>
    <n v="32"/>
    <n v="6"/>
    <n v="32"/>
    <n v="59"/>
    <n v="0"/>
    <n v="21"/>
    <n v="20"/>
    <n v="10"/>
    <n v="16"/>
    <n v="186"/>
    <n v="68"/>
    <n v="276"/>
    <n v="0"/>
    <n v="2"/>
    <n v="3"/>
    <n v="35.200000000000003"/>
    <n v="83.600000000000009"/>
    <n v="74.800000000000011"/>
    <n v="1.1000000000000001"/>
    <n v="1"/>
    <n v="3400"/>
    <n v="3200"/>
    <n v="4"/>
    <n v="0"/>
    <n v="1.1100000000000001"/>
    <n v="16.948306866989224"/>
    <n v="92.796000000000021"/>
  </r>
  <r>
    <n v="2016"/>
    <x v="17"/>
    <s v="Química"/>
    <s v="Desenvolvimento Educacional e Social"/>
    <s v="Licenciatura"/>
    <s v="Não se aplica"/>
    <x v="0"/>
    <s v="Presencial"/>
    <s v="Não"/>
    <s v="Não"/>
    <s v="Vespertino"/>
    <n v="3400"/>
    <n v="38"/>
    <n v="23"/>
    <n v="0"/>
    <n v="14"/>
    <n v="0"/>
    <n v="0"/>
    <n v="0"/>
    <n v="0"/>
    <n v="0"/>
    <n v="0"/>
    <n v="0"/>
    <n v="0"/>
    <n v="0"/>
    <n v="0"/>
    <n v="1"/>
    <n v="0"/>
    <n v="0"/>
    <n v="0"/>
    <n v="41.800000000000004"/>
    <n v="0"/>
    <n v="1.1000000000000001"/>
    <n v="1"/>
    <n v="3400"/>
    <n v="3200"/>
    <n v="4"/>
    <n v="0"/>
    <n v="1.1100000000000001"/>
    <n v="16.948306866989224"/>
    <n v="46.39800000000001"/>
  </r>
  <r>
    <n v="2016"/>
    <x v="17"/>
    <s v="Refrigeração e climatização"/>
    <s v="Controle e Processos Industriais"/>
    <s v="Técnico"/>
    <s v="Integrado"/>
    <x v="0"/>
    <s v="Presencial"/>
    <s v="Não"/>
    <s v="Não"/>
    <s v="Vespertino"/>
    <n v="3600"/>
    <n v="132"/>
    <n v="85"/>
    <n v="30"/>
    <n v="41"/>
    <n v="32"/>
    <n v="100"/>
    <n v="0"/>
    <n v="0"/>
    <n v="0"/>
    <n v="0"/>
    <n v="0"/>
    <n v="0"/>
    <n v="32"/>
    <n v="100"/>
    <n v="0"/>
    <n v="0"/>
    <n v="6"/>
    <n v="33.866666666666667"/>
    <n v="149.01333333333335"/>
    <n v="36.124444444444443"/>
    <n v="1.27"/>
    <n v="0.88888888888888884"/>
    <n v="3600"/>
    <n v="3200"/>
    <n v="4.5"/>
    <n v="3200"/>
    <n v="1"/>
    <n v="16.948306866989224"/>
    <n v="149.01333333333335"/>
  </r>
  <r>
    <n v="2016"/>
    <x v="17"/>
    <s v="Refrigeração e climatização"/>
    <s v="Controle e Processos Industriais"/>
    <s v="Técnico"/>
    <s v="Integrado"/>
    <x v="0"/>
    <s v="Presencial"/>
    <s v="Não"/>
    <s v="Não"/>
    <s v="Matutino"/>
    <n v="3600"/>
    <n v="167"/>
    <n v="114"/>
    <n v="37"/>
    <n v="44"/>
    <n v="37"/>
    <n v="62"/>
    <n v="6"/>
    <n v="9"/>
    <n v="0"/>
    <n v="0"/>
    <n v="0"/>
    <n v="0"/>
    <n v="37"/>
    <n v="71"/>
    <n v="0"/>
    <n v="0"/>
    <n v="6"/>
    <n v="41.768888888888888"/>
    <n v="188.52444444444444"/>
    <n v="41.768888888888888"/>
    <n v="1.27"/>
    <n v="0.88888888888888884"/>
    <n v="3600"/>
    <n v="3200"/>
    <n v="4.5"/>
    <n v="3200"/>
    <n v="1"/>
    <n v="16.948306866989224"/>
    <n v="188.52444444444444"/>
  </r>
  <r>
    <n v="2016"/>
    <x v="17"/>
    <s v="Engenharia de Telecomunicações"/>
    <s v="Informação e Comunicação"/>
    <s v="Bacharelado"/>
    <s v="Não se aplica"/>
    <x v="0"/>
    <s v="Presencial"/>
    <s v="Não"/>
    <s v="Não"/>
    <s v="Integral"/>
    <n v="3798"/>
    <n v="248"/>
    <n v="164"/>
    <n v="31"/>
    <n v="6"/>
    <n v="52"/>
    <n v="125"/>
    <n v="6"/>
    <n v="182"/>
    <n v="26"/>
    <n v="35"/>
    <n v="16"/>
    <n v="261"/>
    <n v="94"/>
    <n v="603"/>
    <n v="0"/>
    <n v="0"/>
    <n v="57"/>
    <n v="36.89"/>
    <n v="295.12"/>
    <n v="111.86"/>
    <n v="1.19"/>
    <n v="1"/>
    <n v="3798"/>
    <n v="3600"/>
    <n v="4.5"/>
    <n v="0"/>
    <n v="1.1100000000000001"/>
    <n v="16.948306866989224"/>
    <n v="327.58320000000003"/>
  </r>
  <r>
    <n v="2016"/>
    <x v="18"/>
    <s v="Matemática Básica"/>
    <s v="Desenvolvimento Educacional e Social"/>
    <s v="FIC"/>
    <s v="Não se aplica"/>
    <x v="0"/>
    <s v="Presencial"/>
    <s v="Sim"/>
    <s v="Sim"/>
    <s v="Vespertino"/>
    <n v="30"/>
    <n v="23"/>
    <n v="0"/>
    <n v="23"/>
    <n v="12"/>
    <n v="30"/>
    <n v="13"/>
    <n v="13"/>
    <n v="20"/>
    <n v="0"/>
    <n v="0"/>
    <n v="0"/>
    <n v="0"/>
    <n v="30"/>
    <n v="33"/>
    <n v="0"/>
    <n v="0"/>
    <n v="1"/>
    <n v="0.86249999999999993"/>
    <n v="0.86249999999999993"/>
    <n v="1.125"/>
    <n v="1"/>
    <n v="3.7499999999999999E-2"/>
    <n v="30"/>
    <s v="não há"/>
    <n v="3.7499999999999999E-2"/>
    <n v="0"/>
    <n v="1"/>
    <n v="6.2541666666666664"/>
    <n v="0.86249999999999993"/>
  </r>
  <r>
    <n v="2016"/>
    <x v="18"/>
    <s v="Inclusão Digital para Produtores Rurais"/>
    <s v="Informação e Comunicação"/>
    <s v="FIC"/>
    <s v="Não se aplica"/>
    <x v="0"/>
    <s v="Presencial"/>
    <s v="Não"/>
    <s v="Não"/>
    <s v="Noturno"/>
    <n v="60"/>
    <n v="25"/>
    <n v="0"/>
    <n v="25"/>
    <n v="14"/>
    <n v="30"/>
    <n v="18"/>
    <n v="27"/>
    <n v="21"/>
    <n v="0"/>
    <n v="0"/>
    <n v="0"/>
    <n v="0"/>
    <n v="30"/>
    <n v="39"/>
    <n v="0"/>
    <n v="0"/>
    <n v="10"/>
    <n v="1.875"/>
    <n v="1.875"/>
    <n v="2.25"/>
    <n v="1"/>
    <n v="7.4999999999999997E-2"/>
    <n v="60"/>
    <s v="não há"/>
    <n v="7.4999999999999997E-2"/>
    <n v="0"/>
    <n v="1"/>
    <n v="6.2541666666666664"/>
    <n v="1.875"/>
  </r>
  <r>
    <n v="2016"/>
    <x v="18"/>
    <s v="Introdução à programação de computadores"/>
    <s v="Informação e Comunicação"/>
    <s v="FIC"/>
    <s v="Não se aplica"/>
    <x v="0"/>
    <s v="Presencial"/>
    <s v="Não"/>
    <s v="Não"/>
    <s v="Noturno"/>
    <n v="80"/>
    <n v="21"/>
    <n v="0"/>
    <n v="21"/>
    <n v="5"/>
    <n v="30"/>
    <n v="23"/>
    <n v="14"/>
    <n v="5"/>
    <n v="0"/>
    <n v="0"/>
    <n v="0"/>
    <n v="0"/>
    <n v="30"/>
    <n v="28"/>
    <n v="0"/>
    <n v="0"/>
    <n v="16"/>
    <n v="2.1"/>
    <n v="2.1"/>
    <n v="3"/>
    <n v="1"/>
    <n v="0.1"/>
    <n v="80"/>
    <s v="não há"/>
    <n v="0.1"/>
    <n v="0"/>
    <n v="1"/>
    <n v="6.2541666666666664"/>
    <n v="2.1"/>
  </r>
  <r>
    <n v="2016"/>
    <x v="18"/>
    <s v="Geração de renda, tecnologia e valorização do trabalho feminino"/>
    <s v="Gestão e Negócios"/>
    <s v="FIC"/>
    <s v="Não se aplica"/>
    <x v="2"/>
    <s v="Presencial"/>
    <s v="Não"/>
    <s v="Não"/>
    <s v="Vespertino"/>
    <n v="96"/>
    <n v="35"/>
    <n v="0"/>
    <n v="35"/>
    <n v="30"/>
    <n v="35"/>
    <n v="13"/>
    <n v="26"/>
    <n v="31"/>
    <n v="0"/>
    <n v="0"/>
    <n v="0"/>
    <n v="0"/>
    <n v="35"/>
    <n v="44"/>
    <n v="0"/>
    <n v="0"/>
    <n v="5"/>
    <n v="4.2"/>
    <n v="4.2"/>
    <n v="4.2"/>
    <n v="1"/>
    <n v="0.12"/>
    <n v="96"/>
    <s v="não há"/>
    <n v="0.12"/>
    <n v="0"/>
    <n v="1"/>
    <n v="6.2541666666666664"/>
    <n v="4.2"/>
  </r>
  <r>
    <n v="2016"/>
    <x v="18"/>
    <s v="Fundamentos de Língua Portuguesa e Matemática para o ENEM"/>
    <s v="Desenvolvimento Educacional e Social"/>
    <s v="FIC"/>
    <s v="Não se aplica"/>
    <x v="0"/>
    <s v="Presencial"/>
    <s v="Não"/>
    <s v="Sim"/>
    <s v="Noturno"/>
    <n v="120"/>
    <n v="39"/>
    <n v="0"/>
    <n v="39"/>
    <n v="17"/>
    <n v="40"/>
    <n v="27"/>
    <n v="21"/>
    <n v="9"/>
    <n v="0"/>
    <n v="0"/>
    <n v="0"/>
    <n v="0"/>
    <n v="40"/>
    <n v="36"/>
    <n v="0"/>
    <n v="0"/>
    <n v="19"/>
    <n v="5.85"/>
    <n v="5.85"/>
    <n v="6"/>
    <n v="1"/>
    <n v="0.15"/>
    <n v="120"/>
    <s v="não há"/>
    <n v="0.15"/>
    <n v="0"/>
    <n v="1"/>
    <n v="6.2541666666666664"/>
    <n v="5.85"/>
  </r>
  <r>
    <n v="2016"/>
    <x v="18"/>
    <s v="Inglês Básico"/>
    <s v="Desenvolvimento Educacional e Social"/>
    <s v="FIC"/>
    <s v="Não se aplica"/>
    <x v="0"/>
    <s v="Presencial"/>
    <s v="Não"/>
    <s v="Não"/>
    <s v="Noturno"/>
    <n v="160"/>
    <n v="30"/>
    <n v="0"/>
    <n v="30"/>
    <n v="19"/>
    <n v="30"/>
    <n v="52"/>
    <n v="12"/>
    <n v="12"/>
    <n v="0"/>
    <n v="0"/>
    <n v="0"/>
    <n v="0"/>
    <n v="30"/>
    <n v="64"/>
    <n v="0"/>
    <n v="0"/>
    <n v="9"/>
    <n v="6"/>
    <n v="6"/>
    <n v="6"/>
    <n v="1"/>
    <n v="0.2"/>
    <n v="160"/>
    <s v="não há"/>
    <n v="0.2"/>
    <n v="0"/>
    <n v="1"/>
    <n v="6.2541666666666664"/>
    <n v="6"/>
  </r>
  <r>
    <n v="2016"/>
    <x v="18"/>
    <s v="Vendedor"/>
    <s v="Gestão e Negócios"/>
    <s v="FIC"/>
    <s v="Não se aplica"/>
    <x v="0"/>
    <s v="Presencial"/>
    <s v="Não"/>
    <s v="Não"/>
    <s v="Noturno"/>
    <n v="160"/>
    <n v="32"/>
    <n v="0"/>
    <n v="32"/>
    <n v="16"/>
    <n v="40"/>
    <n v="15"/>
    <n v="8"/>
    <n v="28"/>
    <n v="0"/>
    <n v="0"/>
    <n v="0"/>
    <n v="0"/>
    <n v="40"/>
    <n v="43"/>
    <n v="0"/>
    <n v="0"/>
    <n v="12"/>
    <n v="6.4"/>
    <n v="6.4"/>
    <n v="8"/>
    <n v="1"/>
    <n v="0.2"/>
    <n v="160"/>
    <s v="não há"/>
    <n v="0.2"/>
    <n v="0"/>
    <n v="1"/>
    <n v="6.2541666666666664"/>
    <n v="6.4"/>
  </r>
  <r>
    <n v="2016"/>
    <x v="18"/>
    <s v="Vendas"/>
    <s v="Gestão e Negócios"/>
    <s v="Técnico"/>
    <s v="Subsequente"/>
    <x v="0"/>
    <s v="Presencial"/>
    <s v="Não"/>
    <s v="Não"/>
    <s v="Noturno"/>
    <n v="800"/>
    <n v="29"/>
    <n v="14"/>
    <n v="29"/>
    <n v="0"/>
    <n v="30"/>
    <n v="76"/>
    <n v="16"/>
    <n v="13"/>
    <n v="0"/>
    <n v="0"/>
    <n v="0"/>
    <n v="0"/>
    <n v="30"/>
    <n v="89"/>
    <n v="0"/>
    <n v="0"/>
    <n v="15"/>
    <n v="29"/>
    <n v="29"/>
    <n v="30"/>
    <n v="1"/>
    <n v="1"/>
    <n v="800"/>
    <n v="800"/>
    <n v="1"/>
    <n v="0"/>
    <n v="1"/>
    <n v="6.2541666666666664"/>
    <n v="29"/>
  </r>
  <r>
    <n v="2016"/>
    <x v="19"/>
    <s v="Espanhol Básico"/>
    <s v="Desenvolvimento Educacional e Social"/>
    <s v="FIC"/>
    <s v="Não se aplica"/>
    <x v="0"/>
    <s v="Presencial"/>
    <s v="Não"/>
    <s v="Não"/>
    <s v="Noturno"/>
    <n v="40"/>
    <n v="18"/>
    <n v="0"/>
    <n v="18"/>
    <n v="12"/>
    <n v="20"/>
    <n v="80"/>
    <n v="0"/>
    <n v="0"/>
    <n v="0"/>
    <n v="0"/>
    <n v="0"/>
    <n v="0"/>
    <n v="20"/>
    <n v="80"/>
    <n v="0"/>
    <n v="0"/>
    <n v="1"/>
    <n v="0.9"/>
    <n v="0.9"/>
    <n v="1"/>
    <n v="1"/>
    <n v="0.05"/>
    <n v="40"/>
    <s v="não há"/>
    <n v="0.05"/>
    <n v="0"/>
    <n v="1"/>
    <n v="21.335501006036218"/>
    <n v="0.9"/>
  </r>
  <r>
    <n v="2016"/>
    <x v="19"/>
    <s v="Espanhol Aplicado a Serviços Turísticos"/>
    <s v="Turismo, Hospitalidade e Lazer"/>
    <s v="FIC"/>
    <s v="Não se aplica"/>
    <x v="0"/>
    <s v="Presencial"/>
    <s v="Sim"/>
    <s v="Não"/>
    <s v="Noturno"/>
    <n v="45"/>
    <n v="20"/>
    <n v="0"/>
    <n v="20"/>
    <n v="11"/>
    <n v="20"/>
    <n v="114"/>
    <n v="0"/>
    <n v="0"/>
    <n v="0"/>
    <n v="0"/>
    <n v="0"/>
    <n v="0"/>
    <n v="20"/>
    <n v="114"/>
    <n v="0"/>
    <n v="0"/>
    <n v="9"/>
    <n v="1.125"/>
    <n v="1.125"/>
    <n v="1.125"/>
    <n v="1"/>
    <n v="5.6250000000000001E-2"/>
    <n v="45"/>
    <s v="não há"/>
    <n v="5.6250000000000001E-2"/>
    <n v="0"/>
    <n v="1"/>
    <n v="21.335501006036218"/>
    <n v="1.125"/>
  </r>
  <r>
    <n v="2016"/>
    <x v="19"/>
    <s v="Informática I - Introdução à Informática"/>
    <s v="Informação e Comunicação"/>
    <s v="FIC"/>
    <s v="Não se aplica"/>
    <x v="0"/>
    <s v="Presencial"/>
    <s v="Não"/>
    <s v="Não"/>
    <s v="Noturno"/>
    <n v="60"/>
    <n v="20"/>
    <n v="0"/>
    <n v="20"/>
    <n v="11"/>
    <n v="20"/>
    <n v="80"/>
    <n v="0"/>
    <n v="0"/>
    <n v="0"/>
    <n v="0"/>
    <n v="0"/>
    <n v="0"/>
    <n v="20"/>
    <n v="80"/>
    <n v="0"/>
    <n v="0"/>
    <n v="9"/>
    <n v="1.5"/>
    <n v="1.5"/>
    <n v="1.5"/>
    <n v="1"/>
    <n v="7.4999999999999997E-2"/>
    <n v="60"/>
    <s v="não há"/>
    <n v="7.4999999999999997E-2"/>
    <n v="0"/>
    <n v="1"/>
    <n v="21.335501006036218"/>
    <n v="1.5"/>
  </r>
  <r>
    <n v="2016"/>
    <x v="19"/>
    <s v="Processos Artísticos Educacionais"/>
    <s v="Desenvolvimento Educacional e Social"/>
    <s v="FIC"/>
    <s v="Não se aplica"/>
    <x v="0"/>
    <s v="Presencial"/>
    <s v="Sim"/>
    <s v="Não"/>
    <s v="Noturno"/>
    <n v="60"/>
    <n v="27"/>
    <n v="0"/>
    <n v="27"/>
    <n v="16"/>
    <n v="40"/>
    <n v="36"/>
    <n v="17"/>
    <n v="3"/>
    <n v="0"/>
    <n v="0"/>
    <n v="0"/>
    <n v="0"/>
    <n v="40"/>
    <n v="39"/>
    <n v="0"/>
    <n v="0"/>
    <n v="10"/>
    <n v="2.0249999999999999"/>
    <n v="2.0249999999999999"/>
    <n v="3"/>
    <n v="1"/>
    <n v="7.4999999999999997E-2"/>
    <n v="60"/>
    <s v="não há"/>
    <n v="7.4999999999999997E-2"/>
    <n v="0"/>
    <n v="1"/>
    <n v="21.335501006036218"/>
    <n v="2.0249999999999999"/>
  </r>
  <r>
    <n v="2016"/>
    <x v="19"/>
    <s v="Horticultor Orgânico"/>
    <s v="Recursos Naturais"/>
    <s v="FIC"/>
    <s v="Não se aplica"/>
    <x v="0"/>
    <s v="Presencial"/>
    <s v="Não"/>
    <s v="Não"/>
    <s v="Integral"/>
    <n v="80"/>
    <n v="30"/>
    <n v="30"/>
    <n v="30"/>
    <n v="0"/>
    <n v="30"/>
    <n v="26"/>
    <n v="9"/>
    <n v="9"/>
    <n v="0"/>
    <n v="0"/>
    <n v="0"/>
    <n v="0"/>
    <n v="30"/>
    <n v="35"/>
    <n v="0"/>
    <n v="0"/>
    <n v="0"/>
    <n v="3"/>
    <n v="3"/>
    <n v="3"/>
    <n v="1"/>
    <n v="0.1"/>
    <n v="80"/>
    <s v="não há"/>
    <n v="0.1"/>
    <n v="0"/>
    <n v="1"/>
    <n v="21.335501006036218"/>
    <n v="3"/>
  </r>
  <r>
    <n v="2016"/>
    <x v="19"/>
    <s v="Suinocultor"/>
    <s v="Recursos Naturais"/>
    <s v="FIC"/>
    <s v="Não se aplica"/>
    <x v="0"/>
    <s v="Presencial"/>
    <s v="Não"/>
    <s v="Não"/>
    <s v="Noturno"/>
    <n v="80"/>
    <n v="30"/>
    <n v="0"/>
    <n v="30"/>
    <n v="20"/>
    <n v="30"/>
    <n v="29"/>
    <n v="3"/>
    <n v="3"/>
    <n v="0"/>
    <n v="0"/>
    <n v="0"/>
    <n v="0"/>
    <n v="30"/>
    <n v="32"/>
    <n v="0"/>
    <n v="0"/>
    <n v="9"/>
    <n v="3"/>
    <n v="3"/>
    <n v="3"/>
    <n v="1"/>
    <n v="0.1"/>
    <n v="80"/>
    <s v="não há"/>
    <n v="0.1"/>
    <n v="0"/>
    <n v="1"/>
    <n v="21.335501006036218"/>
    <n v="3"/>
  </r>
  <r>
    <n v="2016"/>
    <x v="19"/>
    <s v="Suinocultor"/>
    <s v="Recursos Naturais"/>
    <s v="FIC"/>
    <s v="Não se aplica"/>
    <x v="0"/>
    <s v="Presencial"/>
    <s v="Não"/>
    <s v="Não"/>
    <s v="Noturno"/>
    <n v="80"/>
    <n v="30"/>
    <n v="0"/>
    <n v="30"/>
    <n v="18"/>
    <n v="30"/>
    <n v="32"/>
    <n v="16"/>
    <n v="15"/>
    <n v="0"/>
    <n v="0"/>
    <n v="0"/>
    <n v="0"/>
    <n v="30"/>
    <n v="47"/>
    <n v="0"/>
    <n v="0"/>
    <n v="1"/>
    <n v="3"/>
    <n v="3"/>
    <n v="3"/>
    <n v="1"/>
    <n v="0.1"/>
    <n v="80"/>
    <s v="não há"/>
    <n v="0.1"/>
    <n v="0"/>
    <n v="1"/>
    <n v="21.335501006036218"/>
    <n v="3"/>
  </r>
  <r>
    <n v="2016"/>
    <x v="19"/>
    <s v="De Bem no ENEM"/>
    <s v="Desenvolvimento Educacional e Social"/>
    <s v="FIC"/>
    <s v="Não se aplica"/>
    <x v="0"/>
    <s v="Presencial"/>
    <s v="Sim"/>
    <s v="Não"/>
    <s v="Noturno"/>
    <n v="128"/>
    <n v="40"/>
    <n v="0"/>
    <n v="40"/>
    <n v="17"/>
    <n v="40"/>
    <n v="135"/>
    <n v="0"/>
    <n v="0"/>
    <n v="0"/>
    <n v="0"/>
    <n v="0"/>
    <n v="0"/>
    <n v="40"/>
    <n v="135"/>
    <n v="0"/>
    <n v="0"/>
    <n v="14"/>
    <n v="6.4"/>
    <n v="6.4"/>
    <n v="6.4"/>
    <n v="1"/>
    <n v="0.16"/>
    <n v="128"/>
    <s v="não há"/>
    <n v="0.16"/>
    <n v="0"/>
    <n v="1"/>
    <n v="21.335501006036218"/>
    <n v="6.4"/>
  </r>
  <r>
    <n v="2016"/>
    <x v="19"/>
    <s v="Assistente de Despachante Aduaneiro"/>
    <s v="Gestão e Negócios"/>
    <s v="FIC"/>
    <s v="Não se aplica"/>
    <x v="2"/>
    <s v="Presencial"/>
    <s v="Não"/>
    <s v="Não"/>
    <s v="Noturno"/>
    <n v="160"/>
    <n v="20"/>
    <n v="20"/>
    <n v="20"/>
    <n v="0"/>
    <n v="20"/>
    <n v="28"/>
    <n v="0"/>
    <n v="0"/>
    <n v="0"/>
    <n v="0"/>
    <n v="0"/>
    <n v="0"/>
    <n v="20"/>
    <n v="28"/>
    <n v="0"/>
    <n v="0"/>
    <n v="0"/>
    <n v="4"/>
    <n v="4"/>
    <n v="4"/>
    <n v="1"/>
    <n v="0.2"/>
    <n v="160"/>
    <s v="não há"/>
    <n v="0.2"/>
    <n v="0"/>
    <n v="1"/>
    <n v="21.335501006036218"/>
    <n v="4"/>
  </r>
  <r>
    <n v="2016"/>
    <x v="19"/>
    <s v="Língua Portuguesa e Cultura Brasileira para Estrangeiros ­ Básico"/>
    <s v="Desenvolvimento Educacional e Social"/>
    <s v="FIC"/>
    <s v="Não se aplica"/>
    <x v="0"/>
    <s v="Presencial"/>
    <s v="Sim"/>
    <s v="Não"/>
    <s v="Noturno"/>
    <n v="160"/>
    <n v="30"/>
    <n v="0"/>
    <n v="30"/>
    <n v="27"/>
    <n v="30"/>
    <n v="66"/>
    <n v="0"/>
    <n v="0"/>
    <n v="0"/>
    <n v="0"/>
    <n v="0"/>
    <n v="0"/>
    <n v="30"/>
    <n v="66"/>
    <n v="0"/>
    <n v="0"/>
    <n v="3"/>
    <n v="6"/>
    <n v="6"/>
    <n v="6"/>
    <n v="1"/>
    <n v="0.2"/>
    <n v="160"/>
    <s v="não há"/>
    <n v="0.2"/>
    <n v="0"/>
    <n v="1"/>
    <n v="21.335501006036218"/>
    <n v="6"/>
  </r>
  <r>
    <n v="2016"/>
    <x v="19"/>
    <s v="Torneiro Mecânico"/>
    <s v="Controle e Processos Industriais"/>
    <s v="FIC"/>
    <s v="Não se aplica"/>
    <x v="0"/>
    <s v="Presencial"/>
    <s v="Não"/>
    <s v="Não"/>
    <s v="Noturno"/>
    <n v="160"/>
    <n v="42"/>
    <n v="22"/>
    <n v="42"/>
    <n v="15"/>
    <n v="42"/>
    <n v="207"/>
    <n v="0"/>
    <n v="0"/>
    <n v="0"/>
    <n v="0"/>
    <n v="0"/>
    <n v="0"/>
    <n v="42"/>
    <n v="207"/>
    <n v="0"/>
    <n v="0"/>
    <n v="0"/>
    <n v="8.4"/>
    <n v="8.4"/>
    <n v="8.4"/>
    <n v="1"/>
    <n v="0.2"/>
    <n v="160"/>
    <s v="não há"/>
    <n v="0.2"/>
    <n v="0"/>
    <n v="1"/>
    <n v="21.335501006036218"/>
    <n v="8.4"/>
  </r>
  <r>
    <n v="2016"/>
    <x v="19"/>
    <s v="Horticultor Orgânico"/>
    <s v="Recursos Naturais"/>
    <s v="FIC"/>
    <s v="Não se aplica"/>
    <x v="0"/>
    <s v="Presencial"/>
    <s v="Não"/>
    <s v="Não"/>
    <s v="Integral"/>
    <n v="176"/>
    <n v="19"/>
    <n v="19"/>
    <n v="19"/>
    <n v="0"/>
    <n v="30"/>
    <n v="16"/>
    <n v="18"/>
    <n v="7"/>
    <n v="0"/>
    <n v="0"/>
    <n v="0"/>
    <n v="0"/>
    <n v="30"/>
    <n v="23"/>
    <n v="0"/>
    <n v="0"/>
    <n v="0"/>
    <n v="4.18"/>
    <n v="4.18"/>
    <n v="6.6"/>
    <n v="1"/>
    <n v="0.22"/>
    <n v="176"/>
    <s v="não há"/>
    <n v="0.22"/>
    <n v="0"/>
    <n v="1"/>
    <n v="21.335501006036218"/>
    <n v="4.18"/>
  </r>
  <r>
    <n v="2016"/>
    <x v="19"/>
    <s v="Bovinocultor de Leite"/>
    <s v="Recursos Naturais"/>
    <s v="FIC"/>
    <s v="Não se aplica"/>
    <x v="0"/>
    <s v="Presencial"/>
    <s v="Não"/>
    <s v="Não"/>
    <s v="Integral"/>
    <n v="200"/>
    <n v="37"/>
    <n v="37"/>
    <n v="37"/>
    <n v="0"/>
    <n v="40"/>
    <n v="30"/>
    <n v="13"/>
    <n v="10"/>
    <n v="0"/>
    <n v="0"/>
    <n v="0"/>
    <n v="0"/>
    <n v="40"/>
    <n v="40"/>
    <n v="0"/>
    <n v="0"/>
    <n v="0"/>
    <n v="9.25"/>
    <n v="9.25"/>
    <n v="10"/>
    <n v="1"/>
    <n v="0.25"/>
    <n v="200"/>
    <s v="não há"/>
    <n v="0.25"/>
    <n v="0"/>
    <n v="1"/>
    <n v="21.335501006036218"/>
    <n v="9.25"/>
  </r>
  <r>
    <n v="2016"/>
    <x v="19"/>
    <s v="Eletricista Instalador Predial de Baixa Tensão"/>
    <s v="Controle e Processos Industriais"/>
    <s v="FIC"/>
    <s v="Não se aplica"/>
    <x v="0"/>
    <s v="Presencial"/>
    <s v="Não"/>
    <s v="Não"/>
    <s v="Noturno"/>
    <n v="200"/>
    <n v="59"/>
    <n v="19"/>
    <n v="59"/>
    <n v="24"/>
    <n v="60"/>
    <n v="225"/>
    <n v="0"/>
    <n v="0"/>
    <n v="0"/>
    <n v="0"/>
    <n v="0"/>
    <n v="0"/>
    <n v="60"/>
    <n v="225"/>
    <n v="0"/>
    <n v="0"/>
    <n v="14"/>
    <n v="14.75"/>
    <n v="14.75"/>
    <n v="15"/>
    <n v="1"/>
    <n v="0.25"/>
    <n v="200"/>
    <s v="não há"/>
    <n v="0.25"/>
    <n v="0"/>
    <n v="1"/>
    <n v="21.335501006036218"/>
    <n v="14.75"/>
  </r>
  <r>
    <n v="2016"/>
    <x v="19"/>
    <s v="Cozinheiro Industrial"/>
    <s v="Produção Alimentícia"/>
    <s v="FIC"/>
    <s v="Não se aplica"/>
    <x v="2"/>
    <s v="Presencial"/>
    <s v="Não"/>
    <s v="Não"/>
    <s v="Noturno"/>
    <n v="360"/>
    <n v="18"/>
    <n v="18"/>
    <n v="18"/>
    <n v="0"/>
    <n v="20"/>
    <n v="26"/>
    <n v="2"/>
    <n v="0"/>
    <n v="0"/>
    <n v="0"/>
    <n v="0"/>
    <n v="0"/>
    <n v="20"/>
    <n v="26"/>
    <n v="0"/>
    <n v="0"/>
    <n v="0"/>
    <n v="8.1"/>
    <n v="8.1"/>
    <n v="9"/>
    <n v="1"/>
    <n v="0.45"/>
    <n v="360"/>
    <s v="não há"/>
    <n v="0.45"/>
    <n v="0"/>
    <n v="1"/>
    <n v="21.335501006036218"/>
    <n v="8.1"/>
  </r>
  <r>
    <n v="2016"/>
    <x v="19"/>
    <s v="Espanhol Básico"/>
    <s v="Desenvolvimento Educacional e Social"/>
    <s v="FIC"/>
    <s v="Não se aplica"/>
    <x v="3"/>
    <s v="A distância"/>
    <s v="Sim"/>
    <s v="Não"/>
    <s v="Matutino"/>
    <n v="600"/>
    <n v="40"/>
    <n v="0"/>
    <n v="30"/>
    <n v="3"/>
    <n v="30"/>
    <n v="10"/>
    <n v="20"/>
    <n v="11"/>
    <n v="0"/>
    <n v="0"/>
    <n v="0"/>
    <n v="0"/>
    <n v="30"/>
    <n v="21"/>
    <n v="0"/>
    <n v="0"/>
    <n v="7"/>
    <n v="22.5"/>
    <n v="30"/>
    <n v="22.5"/>
    <n v="1"/>
    <n v="0.75"/>
    <n v="600"/>
    <s v="não há"/>
    <n v="0.75"/>
    <n v="0"/>
    <n v="1"/>
    <n v="21.335501006036218"/>
    <n v="30"/>
  </r>
  <r>
    <n v="2016"/>
    <x v="19"/>
    <s v="Inglês Básico"/>
    <s v="Desenvolvimento Educacional e Social"/>
    <s v="FIC"/>
    <s v="Não se aplica"/>
    <x v="3"/>
    <s v="A distância"/>
    <s v="Sim"/>
    <s v="Não"/>
    <s v="Noturno"/>
    <n v="600"/>
    <n v="46"/>
    <n v="0"/>
    <n v="22"/>
    <n v="17"/>
    <n v="22"/>
    <n v="21"/>
    <n v="6"/>
    <n v="4"/>
    <n v="0"/>
    <n v="0"/>
    <n v="0"/>
    <n v="0"/>
    <n v="22"/>
    <n v="25"/>
    <n v="0"/>
    <n v="0"/>
    <n v="7"/>
    <n v="16.5"/>
    <n v="34.5"/>
    <n v="16.5"/>
    <n v="1"/>
    <n v="0.75"/>
    <n v="600"/>
    <s v="não há"/>
    <n v="0.75"/>
    <n v="0"/>
    <n v="1"/>
    <n v="21.335501006036218"/>
    <n v="34.5"/>
  </r>
  <r>
    <n v="2016"/>
    <x v="19"/>
    <s v="Agroindústria"/>
    <s v="Produção Alimentícia"/>
    <s v="Técnico"/>
    <s v="Concomitante"/>
    <x v="0"/>
    <s v="Presencial"/>
    <s v="Não"/>
    <s v="Não"/>
    <s v="Noturno"/>
    <n v="1200"/>
    <n v="6"/>
    <n v="0"/>
    <n v="0"/>
    <n v="6"/>
    <n v="0"/>
    <n v="0"/>
    <n v="0"/>
    <n v="0"/>
    <n v="5"/>
    <n v="1"/>
    <n v="0"/>
    <n v="0"/>
    <n v="5"/>
    <n v="1"/>
    <n v="0"/>
    <n v="0"/>
    <n v="0"/>
    <n v="0"/>
    <n v="6.8999999999999995"/>
    <n v="5.75"/>
    <n v="1.1499999999999999"/>
    <n v="1"/>
    <n v="1200"/>
    <n v="1200"/>
    <n v="1.5"/>
    <n v="0"/>
    <n v="1"/>
    <n v="21.335501006036218"/>
    <n v="6.8999999999999995"/>
  </r>
  <r>
    <n v="2016"/>
    <x v="19"/>
    <s v="Agropecuária"/>
    <s v="Recursos Naturais"/>
    <s v="Técnico"/>
    <s v="Concomitante"/>
    <x v="0"/>
    <s v="Presencial"/>
    <s v="Não"/>
    <s v="Não"/>
    <s v="Noturno"/>
    <n v="1200"/>
    <n v="14"/>
    <n v="7"/>
    <n v="0"/>
    <n v="3"/>
    <n v="0"/>
    <n v="0"/>
    <n v="0"/>
    <n v="0"/>
    <n v="10"/>
    <n v="1"/>
    <n v="0"/>
    <n v="0"/>
    <n v="10"/>
    <n v="1"/>
    <n v="0"/>
    <n v="0"/>
    <n v="4"/>
    <n v="0"/>
    <n v="16.8"/>
    <n v="12"/>
    <n v="1.2"/>
    <n v="1"/>
    <n v="1200"/>
    <n v="1200"/>
    <n v="1.5"/>
    <n v="0"/>
    <n v="1"/>
    <n v="21.335501006036218"/>
    <n v="16.8"/>
  </r>
  <r>
    <n v="2016"/>
    <x v="19"/>
    <s v="Agropecuária"/>
    <s v="Recursos Naturais"/>
    <s v="Técnico"/>
    <s v="Concomitante"/>
    <x v="2"/>
    <s v="Presencial"/>
    <s v="Não"/>
    <s v="Não"/>
    <s v="Integral"/>
    <n v="1200"/>
    <n v="17"/>
    <n v="0"/>
    <n v="0"/>
    <n v="17"/>
    <n v="0"/>
    <n v="0"/>
    <n v="0"/>
    <n v="0"/>
    <n v="0"/>
    <n v="0"/>
    <n v="0"/>
    <n v="0"/>
    <n v="0"/>
    <n v="0"/>
    <n v="0"/>
    <n v="0"/>
    <n v="0"/>
    <n v="0"/>
    <n v="20.399999999999999"/>
    <n v="0"/>
    <n v="1.2"/>
    <n v="1"/>
    <n v="1200"/>
    <n v="1200"/>
    <n v="1.5"/>
    <n v="0"/>
    <n v="1"/>
    <n v="21.335501006036218"/>
    <n v="20.399999999999999"/>
  </r>
  <r>
    <n v="2016"/>
    <x v="19"/>
    <s v="Agropecuária"/>
    <s v="Recursos Naturais"/>
    <s v="Técnico"/>
    <s v="Concomitante"/>
    <x v="2"/>
    <s v="Presencial"/>
    <s v="Não"/>
    <s v="Não"/>
    <s v="Noturno"/>
    <n v="1200"/>
    <n v="19"/>
    <n v="0"/>
    <n v="0"/>
    <n v="18"/>
    <n v="0"/>
    <n v="0"/>
    <n v="0"/>
    <n v="0"/>
    <n v="0"/>
    <n v="0"/>
    <n v="0"/>
    <n v="0"/>
    <n v="0"/>
    <n v="0"/>
    <n v="0"/>
    <n v="0"/>
    <n v="1"/>
    <n v="0"/>
    <n v="22.8"/>
    <n v="0"/>
    <n v="1.2"/>
    <n v="1"/>
    <n v="1200"/>
    <n v="1200"/>
    <n v="1.5"/>
    <n v="0"/>
    <n v="1"/>
    <n v="21.335501006036218"/>
    <n v="22.8"/>
  </r>
  <r>
    <n v="2016"/>
    <x v="19"/>
    <s v="Agropecuária"/>
    <s v="Recursos Naturais"/>
    <s v="Técnico"/>
    <s v="Concomitante"/>
    <x v="0"/>
    <s v="Presencial"/>
    <s v="Não"/>
    <s v="Não"/>
    <s v="Integral"/>
    <n v="1200"/>
    <n v="19"/>
    <n v="12"/>
    <n v="19"/>
    <n v="0"/>
    <n v="40"/>
    <n v="14"/>
    <n v="37"/>
    <n v="16"/>
    <n v="25"/>
    <n v="2"/>
    <n v="0"/>
    <n v="0"/>
    <n v="65"/>
    <n v="32"/>
    <n v="0"/>
    <n v="0"/>
    <n v="7"/>
    <n v="22.8"/>
    <n v="22.8"/>
    <n v="78"/>
    <n v="1.2"/>
    <n v="1"/>
    <n v="1200"/>
    <n v="1200"/>
    <n v="1.5"/>
    <n v="0"/>
    <n v="1"/>
    <n v="21.335501006036218"/>
    <n v="22.8"/>
  </r>
  <r>
    <n v="2016"/>
    <x v="19"/>
    <s v="Eletromecânica"/>
    <s v="Controle e Processos Industriais"/>
    <s v="Técnico"/>
    <s v="Concomitante"/>
    <x v="0"/>
    <s v="Presencial"/>
    <s v="Não"/>
    <s v="Não"/>
    <s v="Noturno"/>
    <n v="1200"/>
    <n v="32"/>
    <n v="27"/>
    <n v="32"/>
    <n v="0"/>
    <n v="32"/>
    <n v="202"/>
    <n v="0"/>
    <n v="0"/>
    <n v="0"/>
    <n v="0"/>
    <n v="0"/>
    <n v="0"/>
    <n v="32"/>
    <n v="202"/>
    <n v="0"/>
    <n v="0"/>
    <n v="5"/>
    <n v="40.64"/>
    <n v="40.64"/>
    <n v="40.64"/>
    <n v="1.27"/>
    <n v="1"/>
    <n v="1200"/>
    <n v="1200"/>
    <n v="1.5"/>
    <n v="0"/>
    <n v="1"/>
    <n v="21.335501006036218"/>
    <n v="40.64"/>
  </r>
  <r>
    <n v="2016"/>
    <x v="19"/>
    <s v="Agricultor Familiar"/>
    <s v="Recursos Naturais"/>
    <s v="FIC"/>
    <s v="PROEJA - integrado"/>
    <x v="0"/>
    <s v="Presencial"/>
    <s v="Não"/>
    <s v="Não"/>
    <s v="Noturno"/>
    <n v="1400"/>
    <n v="64"/>
    <n v="26"/>
    <n v="0"/>
    <n v="28"/>
    <n v="0"/>
    <n v="0"/>
    <n v="0"/>
    <n v="0"/>
    <n v="0"/>
    <n v="0"/>
    <n v="0"/>
    <n v="0"/>
    <n v="0"/>
    <n v="0"/>
    <n v="0"/>
    <n v="0"/>
    <n v="10"/>
    <n v="0"/>
    <n v="112"/>
    <n v="0"/>
    <n v="1"/>
    <n v="1.75"/>
    <n v="1400"/>
    <s v="não há"/>
    <n v="1.75"/>
    <n v="0"/>
    <n v="1"/>
    <n v="21.335501006036218"/>
    <n v="112"/>
  </r>
  <r>
    <n v="2016"/>
    <x v="19"/>
    <s v="Costureiro Industrial do Vestuário"/>
    <s v="Produção Industrial"/>
    <s v="FIC"/>
    <s v="PROEJA - integrado"/>
    <x v="0"/>
    <s v="Presencial"/>
    <s v="Não"/>
    <s v="Não"/>
    <s v="Vespertino"/>
    <n v="1400"/>
    <n v="15"/>
    <n v="13"/>
    <n v="0"/>
    <n v="0"/>
    <n v="0"/>
    <n v="0"/>
    <n v="0"/>
    <n v="0"/>
    <n v="0"/>
    <n v="0"/>
    <n v="0"/>
    <n v="0"/>
    <n v="0"/>
    <n v="0"/>
    <n v="0"/>
    <n v="0"/>
    <n v="2"/>
    <n v="0"/>
    <n v="26.25"/>
    <n v="0"/>
    <n v="1"/>
    <n v="1.75"/>
    <n v="1400"/>
    <s v="não há"/>
    <n v="1.75"/>
    <n v="0"/>
    <n v="1"/>
    <n v="21.335501006036218"/>
    <n v="26.25"/>
  </r>
  <r>
    <n v="2016"/>
    <x v="19"/>
    <s v="Alimentos"/>
    <s v="Produção Alimentícia"/>
    <s v="Tecnologia"/>
    <s v="Não se aplica"/>
    <x v="0"/>
    <s v="Presencial"/>
    <s v="Não"/>
    <s v="Não"/>
    <s v="Noturno"/>
    <n v="3000"/>
    <n v="62"/>
    <n v="51"/>
    <n v="38"/>
    <n v="0"/>
    <n v="38"/>
    <n v="61"/>
    <n v="0"/>
    <n v="0"/>
    <n v="32"/>
    <n v="10"/>
    <n v="20"/>
    <n v="145"/>
    <n v="90"/>
    <n v="216"/>
    <n v="0"/>
    <n v="0"/>
    <n v="8"/>
    <n v="39.085714285714282"/>
    <n v="63.771428571428558"/>
    <n v="92.571428571428569"/>
    <n v="1.2"/>
    <n v="0.8571428571428571"/>
    <n v="3000"/>
    <n v="2400"/>
    <n v="3.5"/>
    <n v="0"/>
    <n v="1.1100000000000001"/>
    <n v="21.335501006036218"/>
    <n v="70.786285714285711"/>
  </r>
  <r>
    <n v="2016"/>
    <x v="19"/>
    <s v="Agroindústria"/>
    <s v="Produção Alimentícia"/>
    <s v="Técnico"/>
    <s v="Integrado"/>
    <x v="0"/>
    <s v="Presencial"/>
    <s v="Não"/>
    <s v="Não"/>
    <s v="Matutino"/>
    <n v="3200"/>
    <n v="24"/>
    <n v="23"/>
    <n v="0"/>
    <n v="0"/>
    <n v="0"/>
    <n v="0"/>
    <n v="0"/>
    <n v="0"/>
    <n v="0"/>
    <n v="0"/>
    <n v="0"/>
    <n v="0"/>
    <n v="0"/>
    <n v="0"/>
    <n v="0"/>
    <n v="1"/>
    <n v="0"/>
    <n v="0"/>
    <n v="27.599999999999998"/>
    <n v="0"/>
    <n v="1.1499999999999999"/>
    <n v="1"/>
    <n v="3200"/>
    <n v="3200"/>
    <n v="4"/>
    <n v="3200"/>
    <n v="1"/>
    <n v="21.335501006036218"/>
    <n v="27.599999999999998"/>
  </r>
  <r>
    <n v="2016"/>
    <x v="19"/>
    <s v="Agroindústria"/>
    <s v="Produção Alimentícia"/>
    <s v="Técnico"/>
    <s v="Integrado"/>
    <x v="0"/>
    <s v="Presencial"/>
    <s v="Não"/>
    <s v="Não"/>
    <s v="Noturno"/>
    <n v="3200"/>
    <n v="8"/>
    <n v="0"/>
    <n v="0"/>
    <n v="7"/>
    <n v="0"/>
    <n v="0"/>
    <n v="0"/>
    <n v="0"/>
    <n v="0"/>
    <n v="0"/>
    <n v="0"/>
    <n v="0"/>
    <n v="0"/>
    <n v="0"/>
    <n v="0"/>
    <n v="0"/>
    <n v="1"/>
    <n v="0"/>
    <n v="9.1999999999999993"/>
    <n v="0"/>
    <n v="1.1499999999999999"/>
    <n v="1"/>
    <n v="3200"/>
    <n v="3200"/>
    <n v="4"/>
    <n v="3200"/>
    <n v="1"/>
    <n v="21.335501006036218"/>
    <n v="9.1999999999999993"/>
  </r>
  <r>
    <n v="2016"/>
    <x v="19"/>
    <s v="Agroindústria"/>
    <s v="Produção Alimentícia"/>
    <s v="Técnico"/>
    <s v="Integrado"/>
    <x v="0"/>
    <s v="Presencial"/>
    <s v="Não"/>
    <s v="Não"/>
    <s v="Vespertino"/>
    <n v="3360"/>
    <n v="129"/>
    <n v="90"/>
    <n v="40"/>
    <n v="33"/>
    <n v="40"/>
    <n v="98"/>
    <n v="0"/>
    <n v="0"/>
    <n v="0"/>
    <n v="0"/>
    <n v="0"/>
    <n v="0"/>
    <n v="40"/>
    <n v="98"/>
    <n v="0"/>
    <n v="3"/>
    <n v="3"/>
    <n v="46"/>
    <n v="148.35"/>
    <n v="46"/>
    <n v="1.1499999999999999"/>
    <n v="1"/>
    <n v="3360"/>
    <n v="3200"/>
    <n v="4"/>
    <n v="3200"/>
    <n v="1"/>
    <n v="21.335501006036218"/>
    <n v="148.35"/>
  </r>
  <r>
    <n v="2016"/>
    <x v="19"/>
    <s v="Agropecuária"/>
    <s v="Recursos Naturais"/>
    <s v="Técnico"/>
    <s v="Integrado"/>
    <x v="0"/>
    <s v="Presencial"/>
    <s v="Não"/>
    <s v="Não"/>
    <s v="Matutino"/>
    <n v="3360"/>
    <n v="39"/>
    <n v="35"/>
    <n v="39"/>
    <n v="0"/>
    <n v="39"/>
    <n v="55"/>
    <n v="3"/>
    <n v="3"/>
    <n v="0"/>
    <n v="0"/>
    <n v="0"/>
    <n v="0"/>
    <n v="39"/>
    <n v="58"/>
    <n v="0"/>
    <n v="4"/>
    <n v="0"/>
    <n v="46.8"/>
    <n v="46.8"/>
    <n v="46.8"/>
    <n v="1.2"/>
    <n v="1"/>
    <n v="3360"/>
    <n v="3200"/>
    <n v="4"/>
    <n v="3200"/>
    <n v="1"/>
    <n v="21.335501006036218"/>
    <n v="46.8"/>
  </r>
  <r>
    <n v="2016"/>
    <x v="19"/>
    <s v="Agronomia"/>
    <s v="Recursos Naturais"/>
    <s v="Bacharelado"/>
    <s v="Não se aplica"/>
    <x v="0"/>
    <s v="Presencial"/>
    <s v="Não"/>
    <s v="Não"/>
    <s v="Matutino"/>
    <n v="4320"/>
    <n v="40"/>
    <n v="38"/>
    <n v="40"/>
    <n v="0"/>
    <n v="40"/>
    <n v="117"/>
    <n v="0"/>
    <n v="0"/>
    <n v="0"/>
    <n v="0"/>
    <n v="20"/>
    <n v="208"/>
    <n v="60"/>
    <n v="325"/>
    <n v="0"/>
    <n v="0"/>
    <n v="2"/>
    <n v="41.4"/>
    <n v="41.4"/>
    <n v="62.1"/>
    <n v="1.1499999999999999"/>
    <n v="0.9"/>
    <n v="4320"/>
    <n v="3600"/>
    <n v="5"/>
    <n v="0"/>
    <n v="1.1100000000000001"/>
    <n v="21.335501006036218"/>
    <n v="45.954000000000001"/>
  </r>
  <r>
    <n v="2016"/>
    <x v="20"/>
    <s v="Matemática Comercial e Financeira sem o uso de Calculadoras Financeiras"/>
    <s v="Desenvolvimento Educacional e Social"/>
    <s v="FIC"/>
    <s v="Não se aplica"/>
    <x v="0"/>
    <s v="Presencial"/>
    <s v="Não"/>
    <s v="Não"/>
    <s v="Matutino"/>
    <n v="57"/>
    <n v="23"/>
    <n v="21"/>
    <n v="23"/>
    <n v="0"/>
    <n v="40"/>
    <n v="24"/>
    <n v="16"/>
    <n v="8"/>
    <n v="0"/>
    <n v="0"/>
    <n v="0"/>
    <n v="0"/>
    <n v="40"/>
    <n v="32"/>
    <n v="0"/>
    <n v="0"/>
    <n v="2"/>
    <n v="1.6387499999999999"/>
    <n v="1.6387499999999999"/>
    <n v="2.8499999999999996"/>
    <n v="1"/>
    <n v="7.1249999999999994E-2"/>
    <n v="57"/>
    <s v="não há"/>
    <n v="7.1249999999999994E-2"/>
    <n v="0"/>
    <n v="1"/>
    <n v="26.290113636363632"/>
    <n v="1.6387499999999999"/>
  </r>
  <r>
    <n v="2016"/>
    <x v="20"/>
    <s v="Assistente de Planejamento, Programação e Controle de Produção"/>
    <s v="Gestão e Negócios"/>
    <s v="FIC"/>
    <s v="Não se aplica"/>
    <x v="2"/>
    <s v="Presencial"/>
    <s v="Não"/>
    <s v="Não"/>
    <s v="Matutino"/>
    <n v="160"/>
    <n v="18"/>
    <n v="18"/>
    <n v="18"/>
    <n v="0"/>
    <n v="25"/>
    <n v="34"/>
    <n v="0"/>
    <n v="0"/>
    <n v="0"/>
    <n v="0"/>
    <n v="0"/>
    <n v="0"/>
    <n v="25"/>
    <n v="34"/>
    <n v="0"/>
    <n v="0"/>
    <n v="0"/>
    <n v="3.6"/>
    <n v="3.6"/>
    <n v="5"/>
    <n v="1"/>
    <n v="0.2"/>
    <n v="160"/>
    <s v="não há"/>
    <n v="0.2"/>
    <n v="0"/>
    <n v="1"/>
    <n v="26.290113636363632"/>
    <n v="3.6"/>
  </r>
  <r>
    <n v="2016"/>
    <x v="20"/>
    <s v="Informática"/>
    <s v="Informação e Comunicação"/>
    <s v="FIC"/>
    <s v="PROEJA-Ens.Fund."/>
    <x v="0"/>
    <s v="Presencial"/>
    <s v="Não"/>
    <s v="Não"/>
    <s v="Noturno"/>
    <n v="160"/>
    <n v="30"/>
    <n v="0"/>
    <n v="0"/>
    <n v="21"/>
    <n v="0"/>
    <n v="0"/>
    <n v="0"/>
    <n v="0"/>
    <n v="0"/>
    <n v="0"/>
    <n v="0"/>
    <n v="0"/>
    <n v="0"/>
    <n v="0"/>
    <n v="0"/>
    <n v="0"/>
    <n v="9"/>
    <n v="0"/>
    <n v="6"/>
    <n v="0"/>
    <n v="1"/>
    <n v="0.2"/>
    <n v="160"/>
    <s v="não há"/>
    <n v="0.2"/>
    <n v="0"/>
    <n v="1"/>
    <n v="26.290113636363632"/>
    <n v="6"/>
  </r>
  <r>
    <n v="2016"/>
    <x v="20"/>
    <s v="Informática"/>
    <s v="Informação e Comunicação"/>
    <s v="FIC"/>
    <s v="PROEJA-Ens.Fund."/>
    <x v="0"/>
    <s v="Presencial"/>
    <s v="Não"/>
    <s v="Não"/>
    <s v="Noturno"/>
    <n v="160"/>
    <n v="39"/>
    <n v="39"/>
    <n v="39"/>
    <n v="0"/>
    <n v="40"/>
    <n v="88"/>
    <n v="18"/>
    <n v="17"/>
    <n v="0"/>
    <n v="0"/>
    <n v="0"/>
    <n v="0"/>
    <n v="40"/>
    <n v="105"/>
    <n v="0"/>
    <n v="0"/>
    <n v="0"/>
    <n v="7.8000000000000007"/>
    <n v="7.8000000000000007"/>
    <n v="8"/>
    <n v="1"/>
    <n v="0.2"/>
    <n v="160"/>
    <s v="não há"/>
    <n v="0.2"/>
    <n v="0"/>
    <n v="1"/>
    <n v="26.290113636363632"/>
    <n v="7.8000000000000007"/>
  </r>
  <r>
    <n v="2016"/>
    <x v="20"/>
    <s v="Inglês Básico"/>
    <s v="Desenvolvimento Educacional e Social"/>
    <s v="FIC"/>
    <s v="Não se aplica"/>
    <x v="0"/>
    <s v="Presencial"/>
    <s v="Não"/>
    <s v="Não"/>
    <s v="Matutino"/>
    <n v="160"/>
    <n v="50"/>
    <n v="39"/>
    <n v="50"/>
    <n v="0"/>
    <n v="50"/>
    <n v="77"/>
    <n v="0"/>
    <n v="0"/>
    <n v="0"/>
    <n v="0"/>
    <n v="0"/>
    <n v="0"/>
    <n v="50"/>
    <n v="77"/>
    <n v="0"/>
    <n v="0"/>
    <n v="11"/>
    <n v="10"/>
    <n v="10"/>
    <n v="10"/>
    <n v="1"/>
    <n v="0.2"/>
    <n v="160"/>
    <s v="não há"/>
    <n v="0.2"/>
    <n v="0"/>
    <n v="1"/>
    <n v="26.290113636363632"/>
    <n v="10"/>
  </r>
  <r>
    <n v="2016"/>
    <x v="20"/>
    <s v="Assistente de Controle de Qualidade"/>
    <s v="Produção Industrial"/>
    <s v="FIC"/>
    <s v="Não se aplica"/>
    <x v="2"/>
    <s v="Presencial"/>
    <s v="Não"/>
    <s v="Não"/>
    <s v="Noturno"/>
    <n v="180"/>
    <n v="23"/>
    <n v="23"/>
    <n v="23"/>
    <n v="0"/>
    <n v="25"/>
    <n v="38"/>
    <n v="0"/>
    <n v="0"/>
    <n v="0"/>
    <n v="0"/>
    <n v="0"/>
    <n v="0"/>
    <n v="25"/>
    <n v="38"/>
    <n v="0"/>
    <n v="0"/>
    <n v="0"/>
    <n v="5.1749999999999998"/>
    <n v="5.1749999999999998"/>
    <n v="5.625"/>
    <n v="1"/>
    <n v="0.22500000000000001"/>
    <n v="180"/>
    <s v="não há"/>
    <n v="0.22500000000000001"/>
    <n v="0"/>
    <n v="1"/>
    <n v="26.290113636363632"/>
    <n v="5.1749999999999998"/>
  </r>
  <r>
    <n v="2016"/>
    <x v="20"/>
    <s v="Agricultor Familiar"/>
    <s v="Recursos Naturais"/>
    <s v="FIC"/>
    <s v="Não se aplica"/>
    <x v="2"/>
    <s v="Presencial"/>
    <s v="Não"/>
    <s v="Não"/>
    <s v="Matutino"/>
    <n v="200"/>
    <n v="14"/>
    <n v="0"/>
    <n v="0"/>
    <n v="9"/>
    <n v="0"/>
    <n v="14"/>
    <n v="0"/>
    <n v="0"/>
    <n v="0"/>
    <n v="0"/>
    <n v="0"/>
    <n v="0"/>
    <n v="0"/>
    <n v="14"/>
    <n v="0"/>
    <n v="0"/>
    <n v="5"/>
    <n v="0"/>
    <n v="3.5"/>
    <n v="0"/>
    <n v="1"/>
    <n v="0.25"/>
    <n v="200"/>
    <s v="não há"/>
    <n v="0.25"/>
    <n v="0"/>
    <n v="1"/>
    <n v="26.290113636363632"/>
    <n v="3.5"/>
  </r>
  <r>
    <n v="2016"/>
    <x v="20"/>
    <s v="Formação Pedagógica para Docência na Educação Profissional e Tecnológica"/>
    <s v="Desenvolvimento Educacional e Social"/>
    <s v="Especialização (lato sensu)"/>
    <s v="Não se aplica"/>
    <x v="3"/>
    <s v="A distância"/>
    <s v="Não"/>
    <s v="Não"/>
    <s v="Vespertino"/>
    <n v="560"/>
    <n v="15"/>
    <n v="15"/>
    <n v="7"/>
    <n v="0"/>
    <n v="11"/>
    <n v="0"/>
    <n v="0"/>
    <n v="0"/>
    <n v="0"/>
    <n v="0"/>
    <n v="0"/>
    <n v="0"/>
    <n v="11"/>
    <n v="0"/>
    <n v="2"/>
    <n v="0"/>
    <n v="3"/>
    <n v="1.575"/>
    <n v="3.375"/>
    <n v="2.4750000000000001"/>
    <n v="1"/>
    <n v="0.22500000000000001"/>
    <n v="560"/>
    <n v="360"/>
    <n v="2"/>
    <n v="0"/>
    <n v="1.66"/>
    <n v="26.290113636363632"/>
    <n v="5.6025"/>
  </r>
  <r>
    <n v="2016"/>
    <x v="20"/>
    <s v="Espanhol Básico"/>
    <s v="Desenvolvimento Educacional e Social"/>
    <s v="FIC"/>
    <s v="Não se aplica"/>
    <x v="3"/>
    <s v="A distância"/>
    <s v="Não"/>
    <s v="Não"/>
    <s v="Noturno"/>
    <n v="600"/>
    <n v="33"/>
    <n v="0"/>
    <n v="23"/>
    <n v="15"/>
    <n v="23"/>
    <n v="0"/>
    <n v="21"/>
    <n v="23"/>
    <n v="0"/>
    <n v="0"/>
    <n v="0"/>
    <n v="0"/>
    <n v="23"/>
    <n v="23"/>
    <n v="0"/>
    <n v="0"/>
    <n v="10"/>
    <n v="17.25"/>
    <n v="24.75"/>
    <n v="17.25"/>
    <n v="1"/>
    <n v="0.75"/>
    <n v="600"/>
    <s v="não há"/>
    <n v="0.75"/>
    <n v="0"/>
    <n v="1"/>
    <n v="26.290113636363632"/>
    <n v="24.75"/>
  </r>
  <r>
    <n v="2016"/>
    <x v="20"/>
    <s v="Inglês Básico"/>
    <s v="Desenvolvimento Educacional e Social"/>
    <s v="FIC"/>
    <s v="Não se aplica"/>
    <x v="3"/>
    <s v="A distância"/>
    <s v="Não"/>
    <s v="Não"/>
    <s v="Noturno"/>
    <n v="600"/>
    <n v="29"/>
    <n v="0"/>
    <n v="18"/>
    <n v="11"/>
    <n v="18"/>
    <n v="0"/>
    <n v="0"/>
    <n v="22"/>
    <n v="0"/>
    <n v="0"/>
    <n v="0"/>
    <n v="0"/>
    <n v="18"/>
    <n v="22"/>
    <n v="0"/>
    <n v="0"/>
    <n v="13"/>
    <n v="13.5"/>
    <n v="21.75"/>
    <n v="13.5"/>
    <n v="1"/>
    <n v="0.75"/>
    <n v="600"/>
    <s v="não há"/>
    <n v="0.75"/>
    <n v="0"/>
    <n v="1"/>
    <n v="26.290113636363632"/>
    <n v="21.75"/>
  </r>
  <r>
    <n v="2016"/>
    <x v="20"/>
    <s v="Informática para internet"/>
    <s v="Informação e Comunicação"/>
    <s v="Técnico"/>
    <s v="Subsequente"/>
    <x v="3"/>
    <s v="A distância"/>
    <s v="Não"/>
    <s v="Não"/>
    <s v="Noturno"/>
    <n v="1080"/>
    <n v="21"/>
    <n v="0"/>
    <n v="0"/>
    <n v="18"/>
    <n v="0"/>
    <n v="0"/>
    <n v="0"/>
    <n v="0"/>
    <n v="0"/>
    <n v="0"/>
    <n v="0"/>
    <n v="0"/>
    <n v="0"/>
    <n v="0"/>
    <n v="0"/>
    <n v="0"/>
    <n v="0"/>
    <n v="0"/>
    <n v="21.875"/>
    <n v="0"/>
    <n v="1.25"/>
    <n v="0.83333333333333337"/>
    <n v="1080"/>
    <n v="1000"/>
    <n v="1.5"/>
    <n v="0"/>
    <n v="1"/>
    <n v="26.290113636363632"/>
    <n v="21.875"/>
  </r>
  <r>
    <n v="2016"/>
    <x v="20"/>
    <s v="Informática"/>
    <s v="Informação e Comunicação"/>
    <s v="Técnico"/>
    <s v="Concomitante"/>
    <x v="0"/>
    <s v="Presencial"/>
    <s v="Não"/>
    <s v="Não"/>
    <s v="Noturno"/>
    <n v="1200"/>
    <n v="57"/>
    <n v="46"/>
    <n v="42"/>
    <n v="9"/>
    <n v="42"/>
    <n v="39"/>
    <n v="15"/>
    <n v="15"/>
    <n v="0"/>
    <n v="0"/>
    <n v="0"/>
    <n v="0"/>
    <n v="42"/>
    <n v="54"/>
    <n v="0"/>
    <n v="0"/>
    <n v="2"/>
    <n v="52.5"/>
    <n v="71.25"/>
    <n v="52.5"/>
    <n v="1.25"/>
    <n v="1"/>
    <n v="1200"/>
    <n v="1200"/>
    <n v="1.5"/>
    <n v="0"/>
    <n v="1"/>
    <n v="26.290113636363632"/>
    <n v="71.25"/>
  </r>
  <r>
    <n v="2016"/>
    <x v="20"/>
    <s v="Informática"/>
    <s v="Informação e Comunicação"/>
    <s v="Técnico"/>
    <s v="Concomitante"/>
    <x v="0"/>
    <s v="Presencial"/>
    <s v="Não"/>
    <s v="Não"/>
    <s v="Vespertino"/>
    <n v="1200"/>
    <n v="85"/>
    <n v="77"/>
    <n v="85"/>
    <n v="0"/>
    <n v="85"/>
    <n v="78"/>
    <n v="38"/>
    <n v="44"/>
    <n v="0"/>
    <n v="0"/>
    <n v="0"/>
    <n v="0"/>
    <n v="85"/>
    <n v="122"/>
    <n v="0"/>
    <n v="0"/>
    <n v="18"/>
    <n v="106.25"/>
    <n v="106.25"/>
    <n v="106.25"/>
    <n v="1.25"/>
    <n v="1"/>
    <n v="1200"/>
    <n v="1200"/>
    <n v="1.5"/>
    <n v="0"/>
    <n v="1"/>
    <n v="26.290113636363632"/>
    <n v="106.25"/>
  </r>
  <r>
    <n v="2016"/>
    <x v="21"/>
    <s v="Higiene e Manipulação de Alimentos"/>
    <s v="Produção Alimentícia"/>
    <s v="FIC"/>
    <s v="Não se aplica"/>
    <x v="0"/>
    <s v="Presencial"/>
    <s v="Não"/>
    <s v="Não"/>
    <s v="Vespertino"/>
    <n v="42"/>
    <n v="6"/>
    <n v="0"/>
    <n v="6"/>
    <n v="2"/>
    <n v="20"/>
    <n v="7"/>
    <n v="0"/>
    <n v="0"/>
    <n v="0"/>
    <n v="0"/>
    <n v="0"/>
    <n v="0"/>
    <n v="20"/>
    <n v="7"/>
    <n v="0"/>
    <n v="0"/>
    <n v="2"/>
    <n v="0.315"/>
    <n v="0.315"/>
    <n v="1.05"/>
    <n v="1"/>
    <n v="5.2499999999999998E-2"/>
    <n v="42"/>
    <s v="não há"/>
    <n v="5.2499999999999998E-2"/>
    <n v="0"/>
    <n v="1"/>
    <n v="12.657632352941176"/>
    <n v="0.315"/>
  </r>
  <r>
    <n v="2016"/>
    <x v="21"/>
    <s v="Fitorreguladores para Fruteiras de Clima Temperado"/>
    <s v="Produção Alimentícia"/>
    <s v="FIC"/>
    <s v="Não se aplica"/>
    <x v="0"/>
    <s v="Presencial"/>
    <s v="Não"/>
    <s v="Não"/>
    <s v="Noturno"/>
    <n v="60"/>
    <n v="9"/>
    <n v="0"/>
    <n v="9"/>
    <n v="8"/>
    <n v="20"/>
    <n v="9"/>
    <n v="14"/>
    <n v="0"/>
    <n v="0"/>
    <n v="0"/>
    <n v="0"/>
    <n v="0"/>
    <n v="20"/>
    <n v="9"/>
    <n v="0"/>
    <n v="0"/>
    <n v="0"/>
    <n v="0.67499999999999993"/>
    <n v="0.67499999999999993"/>
    <n v="1.5"/>
    <n v="1"/>
    <n v="7.4999999999999997E-2"/>
    <n v="60"/>
    <s v="não há"/>
    <n v="7.4999999999999997E-2"/>
    <n v="0"/>
    <n v="1"/>
    <n v="12.657632352941176"/>
    <n v="0.67499999999999993"/>
  </r>
  <r>
    <n v="2016"/>
    <x v="21"/>
    <s v="Informática I - Introdução à Informática"/>
    <s v="Informação e Comunicação"/>
    <s v="FIC"/>
    <s v="Não se aplica"/>
    <x v="0"/>
    <s v="Presencial"/>
    <s v="Não"/>
    <s v="Não"/>
    <s v="Noturno"/>
    <n v="60"/>
    <n v="21"/>
    <n v="0"/>
    <n v="21"/>
    <n v="17"/>
    <n v="24"/>
    <n v="32"/>
    <n v="0"/>
    <n v="0"/>
    <n v="0"/>
    <n v="0"/>
    <n v="0"/>
    <n v="0"/>
    <n v="24"/>
    <n v="32"/>
    <n v="0"/>
    <n v="0"/>
    <n v="2"/>
    <n v="1.575"/>
    <n v="1.575"/>
    <n v="1.7999999999999998"/>
    <n v="1"/>
    <n v="7.4999999999999997E-2"/>
    <n v="60"/>
    <s v="não há"/>
    <n v="7.4999999999999997E-2"/>
    <n v="0"/>
    <n v="1"/>
    <n v="12.657632352941176"/>
    <n v="1.575"/>
  </r>
  <r>
    <n v="2016"/>
    <x v="21"/>
    <s v="Informática II - Ferramentas de Escritório"/>
    <s v="Informação e Comunicação"/>
    <s v="FIC"/>
    <s v="Não se aplica"/>
    <x v="0"/>
    <s v="Presencial"/>
    <s v="Não"/>
    <s v="Não"/>
    <s v="Noturno"/>
    <n v="60"/>
    <n v="43"/>
    <n v="0"/>
    <n v="43"/>
    <n v="25"/>
    <n v="44"/>
    <n v="88"/>
    <n v="0"/>
    <n v="0"/>
    <n v="0"/>
    <n v="0"/>
    <n v="0"/>
    <n v="0"/>
    <n v="44"/>
    <n v="88"/>
    <n v="0"/>
    <n v="0"/>
    <n v="2"/>
    <n v="3.2250000000000001"/>
    <n v="3.2250000000000001"/>
    <n v="3.3"/>
    <n v="1"/>
    <n v="7.4999999999999997E-2"/>
    <n v="60"/>
    <s v="não há"/>
    <n v="7.4999999999999997E-2"/>
    <n v="0"/>
    <n v="1"/>
    <n v="12.657632352941176"/>
    <n v="3.2250000000000001"/>
  </r>
  <r>
    <n v="2016"/>
    <x v="21"/>
    <s v="Pós-colheita de Frutas de Clima Temperado"/>
    <s v="Produção Alimentícia"/>
    <s v="FIC"/>
    <s v="Não se aplica"/>
    <x v="0"/>
    <s v="Presencial"/>
    <s v="Não"/>
    <s v="Não"/>
    <s v="Noturno"/>
    <n v="60"/>
    <n v="11"/>
    <n v="0"/>
    <n v="11"/>
    <n v="9"/>
    <n v="20"/>
    <n v="18"/>
    <n v="10"/>
    <n v="1"/>
    <n v="0"/>
    <n v="0"/>
    <n v="0"/>
    <n v="0"/>
    <n v="20"/>
    <n v="19"/>
    <n v="0"/>
    <n v="0"/>
    <n v="0"/>
    <n v="0.82499999999999996"/>
    <n v="0.82499999999999996"/>
    <n v="1.5"/>
    <n v="1"/>
    <n v="7.4999999999999997E-2"/>
    <n v="60"/>
    <s v="não há"/>
    <n v="7.4999999999999997E-2"/>
    <n v="0"/>
    <n v="1"/>
    <n v="12.657632352941176"/>
    <n v="0.82499999999999996"/>
  </r>
  <r>
    <n v="2016"/>
    <x v="21"/>
    <s v="Processamento de Frutas"/>
    <s v="Produção Alimentícia"/>
    <s v="FIC"/>
    <s v="Não se aplica"/>
    <x v="0"/>
    <s v="Presencial"/>
    <s v="Não"/>
    <s v="Não"/>
    <s v="Noturno"/>
    <n v="60"/>
    <n v="5"/>
    <n v="0"/>
    <n v="5"/>
    <n v="4"/>
    <n v="20"/>
    <n v="4"/>
    <n v="0"/>
    <n v="0"/>
    <n v="0"/>
    <n v="0"/>
    <n v="0"/>
    <n v="0"/>
    <n v="20"/>
    <n v="4"/>
    <n v="0"/>
    <n v="0"/>
    <n v="0"/>
    <n v="0.375"/>
    <n v="0.375"/>
    <n v="1.5"/>
    <n v="1"/>
    <n v="7.4999999999999997E-2"/>
    <n v="60"/>
    <s v="não há"/>
    <n v="7.4999999999999997E-2"/>
    <n v="0"/>
    <n v="1"/>
    <n v="12.657632352941176"/>
    <n v="0.375"/>
  </r>
  <r>
    <n v="2016"/>
    <x v="21"/>
    <s v="Processamento de Leite e Derivados"/>
    <s v="Produção Alimentícia"/>
    <s v="FIC"/>
    <s v="Não se aplica"/>
    <x v="0"/>
    <s v="Presencial"/>
    <s v="Não"/>
    <s v="Não"/>
    <s v="Noturno"/>
    <n v="60"/>
    <n v="16"/>
    <n v="0"/>
    <n v="16"/>
    <n v="11"/>
    <n v="20"/>
    <n v="30"/>
    <n v="0"/>
    <n v="0"/>
    <n v="0"/>
    <n v="0"/>
    <n v="0"/>
    <n v="0"/>
    <n v="20"/>
    <n v="30"/>
    <n v="0"/>
    <n v="0"/>
    <n v="0"/>
    <n v="1.2"/>
    <n v="1.2"/>
    <n v="1.5"/>
    <n v="1"/>
    <n v="7.4999999999999997E-2"/>
    <n v="60"/>
    <s v="não há"/>
    <n v="7.4999999999999997E-2"/>
    <n v="0"/>
    <n v="1"/>
    <n v="12.657632352941176"/>
    <n v="1.2"/>
  </r>
  <r>
    <n v="2016"/>
    <x v="21"/>
    <s v="Produtor de Bebidas Alcoólicas"/>
    <s v="Produção Alimentícia"/>
    <s v="FIC"/>
    <s v="Não se aplica"/>
    <x v="0"/>
    <s v="Presencial"/>
    <s v="Não"/>
    <s v="Não"/>
    <s v="Noturno"/>
    <n v="60"/>
    <n v="15"/>
    <n v="0"/>
    <n v="15"/>
    <n v="5"/>
    <n v="20"/>
    <n v="30"/>
    <n v="0"/>
    <n v="0"/>
    <n v="0"/>
    <n v="0"/>
    <n v="0"/>
    <n v="0"/>
    <n v="20"/>
    <n v="30"/>
    <n v="0"/>
    <n v="0"/>
    <n v="0"/>
    <n v="1.125"/>
    <n v="1.125"/>
    <n v="1.5"/>
    <n v="1"/>
    <n v="7.4999999999999997E-2"/>
    <n v="60"/>
    <s v="não há"/>
    <n v="7.4999999999999997E-2"/>
    <n v="0"/>
    <n v="1"/>
    <n v="12.657632352941176"/>
    <n v="1.125"/>
  </r>
  <r>
    <n v="2016"/>
    <x v="21"/>
    <s v="Educação e Gênero"/>
    <s v="Desenvolvimento Educacional e Social"/>
    <s v="FIC"/>
    <s v="Não se aplica"/>
    <x v="1"/>
    <s v="Presencial"/>
    <s v="Não"/>
    <s v="Não"/>
    <s v="Vespertino"/>
    <n v="96"/>
    <n v="30"/>
    <n v="0"/>
    <n v="30"/>
    <n v="18"/>
    <n v="30"/>
    <n v="19"/>
    <n v="13"/>
    <n v="13"/>
    <n v="0"/>
    <n v="0"/>
    <n v="0"/>
    <n v="0"/>
    <n v="30"/>
    <n v="32"/>
    <n v="0"/>
    <n v="0"/>
    <n v="0"/>
    <n v="3.5999999999999996"/>
    <n v="3.5999999999999996"/>
    <n v="3.5999999999999996"/>
    <n v="1"/>
    <n v="0.12"/>
    <n v="96"/>
    <s v="não há"/>
    <n v="0.12"/>
    <n v="0"/>
    <n v="1"/>
    <n v="12.657632352941176"/>
    <n v="3.5999999999999996"/>
  </r>
  <r>
    <n v="2016"/>
    <x v="21"/>
    <s v="Iniciação ao Turismo e Elaboração de Roteiros"/>
    <s v="Turismo, Hospitalidade e Lazer"/>
    <s v="FIC"/>
    <s v="Não se aplica"/>
    <x v="0"/>
    <s v="Presencial"/>
    <s v="Não"/>
    <s v="Não"/>
    <s v="Noturno"/>
    <n v="120"/>
    <n v="19"/>
    <n v="0"/>
    <n v="19"/>
    <n v="9"/>
    <n v="20"/>
    <n v="21"/>
    <n v="7"/>
    <n v="7"/>
    <n v="0"/>
    <n v="0"/>
    <n v="0"/>
    <n v="0"/>
    <n v="20"/>
    <n v="28"/>
    <n v="0"/>
    <n v="0"/>
    <n v="2"/>
    <n v="2.85"/>
    <n v="2.85"/>
    <n v="3"/>
    <n v="1"/>
    <n v="0.15"/>
    <n v="120"/>
    <s v="não há"/>
    <n v="0.15"/>
    <n v="0"/>
    <n v="1"/>
    <n v="12.657632352941176"/>
    <n v="2.85"/>
  </r>
  <r>
    <n v="2016"/>
    <x v="21"/>
    <s v="Agricultor Orgânico"/>
    <s v="Recursos Naturais"/>
    <s v="FIC"/>
    <s v="Não se aplica"/>
    <x v="2"/>
    <s v="Presencial"/>
    <s v="Não"/>
    <s v="Não"/>
    <s v="Noturno"/>
    <n v="160"/>
    <n v="18"/>
    <n v="0"/>
    <n v="0"/>
    <n v="18"/>
    <n v="0"/>
    <n v="0"/>
    <n v="0"/>
    <n v="0"/>
    <n v="0"/>
    <n v="0"/>
    <n v="0"/>
    <n v="0"/>
    <n v="0"/>
    <n v="0"/>
    <n v="0"/>
    <n v="0"/>
    <n v="7"/>
    <n v="0"/>
    <n v="3.6"/>
    <n v="0"/>
    <n v="1"/>
    <n v="0.2"/>
    <n v="160"/>
    <s v="não há"/>
    <n v="0.2"/>
    <n v="0"/>
    <n v="1"/>
    <n v="12.657632352941176"/>
    <n v="3.6"/>
  </r>
  <r>
    <n v="2016"/>
    <x v="21"/>
    <s v="Agricultor Orgânico"/>
    <s v="Recursos Naturais"/>
    <s v="FIC"/>
    <s v="Não se aplica"/>
    <x v="2"/>
    <s v="Presencial"/>
    <s v="Não"/>
    <s v="Não"/>
    <s v="Noturno"/>
    <n v="160"/>
    <n v="11"/>
    <n v="0"/>
    <n v="0"/>
    <n v="11"/>
    <n v="0"/>
    <n v="0"/>
    <n v="0"/>
    <n v="0"/>
    <n v="0"/>
    <n v="0"/>
    <n v="0"/>
    <n v="0"/>
    <n v="0"/>
    <n v="0"/>
    <n v="0"/>
    <n v="0"/>
    <n v="9"/>
    <n v="0"/>
    <n v="2.2000000000000002"/>
    <n v="0"/>
    <n v="1"/>
    <n v="0.2"/>
    <n v="160"/>
    <s v="não há"/>
    <n v="0.2"/>
    <n v="0"/>
    <n v="1"/>
    <n v="12.657632352941176"/>
    <n v="2.2000000000000002"/>
  </r>
  <r>
    <n v="2016"/>
    <x v="21"/>
    <s v="Inglês Básico"/>
    <s v="Desenvolvimento Educacional e Social"/>
    <s v="FIC"/>
    <s v="Não se aplica"/>
    <x v="0"/>
    <s v="Presencial"/>
    <s v="Não"/>
    <s v="Não"/>
    <s v="Noturno"/>
    <n v="162"/>
    <n v="20"/>
    <n v="0"/>
    <n v="20"/>
    <n v="0"/>
    <n v="20"/>
    <n v="48"/>
    <n v="0"/>
    <n v="0"/>
    <n v="0"/>
    <n v="0"/>
    <n v="0"/>
    <n v="0"/>
    <n v="20"/>
    <n v="48"/>
    <n v="0"/>
    <n v="0"/>
    <n v="0"/>
    <n v="4.0500000000000007"/>
    <n v="4.0500000000000007"/>
    <n v="4.0500000000000007"/>
    <n v="1"/>
    <n v="0.20250000000000001"/>
    <n v="162"/>
    <s v="não há"/>
    <n v="0.20250000000000001"/>
    <n v="0"/>
    <n v="1"/>
    <n v="12.657632352941176"/>
    <n v="4.0500000000000007"/>
  </r>
  <r>
    <n v="2016"/>
    <x v="21"/>
    <s v="Inglês Básico"/>
    <s v="Desenvolvimento Educacional e Social"/>
    <s v="FIC"/>
    <s v="Não se aplica"/>
    <x v="0"/>
    <s v="Presencial"/>
    <s v="Não"/>
    <s v="Não"/>
    <s v="Vespertino"/>
    <n v="162"/>
    <n v="20"/>
    <n v="0"/>
    <n v="20"/>
    <n v="0"/>
    <n v="20"/>
    <n v="20"/>
    <n v="0"/>
    <n v="0"/>
    <n v="0"/>
    <n v="0"/>
    <n v="0"/>
    <n v="0"/>
    <n v="20"/>
    <n v="20"/>
    <n v="0"/>
    <n v="0"/>
    <n v="0"/>
    <n v="4.0500000000000007"/>
    <n v="4.0500000000000007"/>
    <n v="4.0500000000000007"/>
    <n v="1"/>
    <n v="0.20250000000000001"/>
    <n v="162"/>
    <s v="não há"/>
    <n v="0.20250000000000001"/>
    <n v="0"/>
    <n v="1"/>
    <n v="12.657632352941176"/>
    <n v="4.0500000000000007"/>
  </r>
  <r>
    <n v="2016"/>
    <x v="21"/>
    <s v="Condutor Ambiental na Regional de São Joaquim"/>
    <s v="Turismo, Hospitalidade e Lazer"/>
    <s v="FIC"/>
    <s v="Não se aplica"/>
    <x v="0"/>
    <s v="Presencial"/>
    <s v="Não"/>
    <s v="Não"/>
    <s v="Noturno"/>
    <n v="176"/>
    <n v="17"/>
    <n v="0"/>
    <n v="17"/>
    <n v="4"/>
    <n v="20"/>
    <n v="23"/>
    <n v="3"/>
    <n v="0"/>
    <n v="0"/>
    <n v="0"/>
    <n v="0"/>
    <n v="0"/>
    <n v="20"/>
    <n v="23"/>
    <n v="0"/>
    <n v="0"/>
    <n v="0"/>
    <n v="3.74"/>
    <n v="3.74"/>
    <n v="4.4000000000000004"/>
    <n v="1"/>
    <n v="0.22"/>
    <n v="176"/>
    <s v="não há"/>
    <n v="0.22"/>
    <n v="0"/>
    <n v="1"/>
    <n v="12.657632352941176"/>
    <n v="3.74"/>
  </r>
  <r>
    <n v="2016"/>
    <x v="21"/>
    <s v="Manejo de Fruteiras de Clima Temperado"/>
    <s v="Produção Alimentícia"/>
    <s v="FIC"/>
    <s v="Não se aplica"/>
    <x v="0"/>
    <s v="Presencial"/>
    <s v="Não"/>
    <s v="Não"/>
    <s v="Noturno"/>
    <n v="178"/>
    <n v="4"/>
    <n v="0"/>
    <n v="4"/>
    <n v="0"/>
    <n v="20"/>
    <n v="7"/>
    <n v="0"/>
    <n v="0"/>
    <n v="0"/>
    <n v="0"/>
    <n v="0"/>
    <n v="0"/>
    <n v="20"/>
    <n v="7"/>
    <n v="0"/>
    <n v="0"/>
    <n v="4"/>
    <n v="0.89"/>
    <n v="0.89"/>
    <n v="4.45"/>
    <n v="1"/>
    <n v="0.2225"/>
    <n v="178"/>
    <s v="não há"/>
    <n v="0.2225"/>
    <n v="0"/>
    <n v="1"/>
    <n v="12.657632352941176"/>
    <n v="0.89"/>
  </r>
  <r>
    <n v="2016"/>
    <x v="21"/>
    <s v="Aperfeiçoamento no Serviço de Vinhos"/>
    <s v="Produção Alimentícia"/>
    <s v="FIC"/>
    <s v="Não se aplica"/>
    <x v="0"/>
    <s v="Presencial"/>
    <s v="Não"/>
    <s v="Não"/>
    <s v="Noturno"/>
    <n v="180"/>
    <n v="2"/>
    <n v="0"/>
    <n v="0"/>
    <n v="2"/>
    <n v="0"/>
    <n v="0"/>
    <n v="0"/>
    <n v="0"/>
    <n v="0"/>
    <n v="0"/>
    <n v="0"/>
    <n v="0"/>
    <n v="0"/>
    <n v="0"/>
    <n v="0"/>
    <n v="0"/>
    <n v="0"/>
    <n v="0"/>
    <n v="0.45"/>
    <n v="0"/>
    <n v="1"/>
    <n v="0.22500000000000001"/>
    <n v="180"/>
    <s v="não há"/>
    <n v="0.22500000000000001"/>
    <n v="0"/>
    <n v="1"/>
    <n v="12.657632352941176"/>
    <n v="0.45"/>
  </r>
  <r>
    <n v="2016"/>
    <x v="21"/>
    <s v="Fruticultura"/>
    <s v="Recursos Naturais"/>
    <s v="Técnico"/>
    <s v="Concomitante"/>
    <x v="0"/>
    <s v="Presencial"/>
    <s v="Não"/>
    <s v="Não"/>
    <s v="Vespertino"/>
    <n v="1200"/>
    <n v="7"/>
    <n v="2"/>
    <n v="7"/>
    <n v="0"/>
    <n v="40"/>
    <n v="14"/>
    <n v="34"/>
    <n v="1"/>
    <n v="0"/>
    <n v="0"/>
    <n v="0"/>
    <n v="0"/>
    <n v="40"/>
    <n v="15"/>
    <n v="0"/>
    <n v="0"/>
    <n v="4"/>
    <n v="8.4"/>
    <n v="8.4"/>
    <n v="48"/>
    <n v="1.2"/>
    <n v="1"/>
    <n v="1200"/>
    <n v="1200"/>
    <n v="1.5"/>
    <n v="0"/>
    <n v="1"/>
    <n v="12.657632352941176"/>
    <n v="8.4"/>
  </r>
  <r>
    <n v="2016"/>
    <x v="21"/>
    <s v="Operador de Computador"/>
    <s v="Informação e Comunicação"/>
    <s v="FIC"/>
    <s v="PROEJA-Ens.Médio"/>
    <x v="0"/>
    <s v="Presencial"/>
    <s v="Não"/>
    <s v="Não"/>
    <s v="Noturno"/>
    <n v="1520"/>
    <n v="28"/>
    <n v="9"/>
    <n v="28"/>
    <n v="0"/>
    <n v="40"/>
    <n v="25"/>
    <n v="25"/>
    <n v="9"/>
    <n v="0"/>
    <n v="0"/>
    <n v="0"/>
    <n v="0"/>
    <n v="40"/>
    <n v="34"/>
    <n v="0"/>
    <n v="0"/>
    <n v="0"/>
    <n v="53.199999999999996"/>
    <n v="53.199999999999996"/>
    <n v="76"/>
    <n v="1"/>
    <n v="1.9"/>
    <n v="1520"/>
    <s v="não há"/>
    <n v="1.9"/>
    <n v="0"/>
    <n v="1"/>
    <n v="12.657632352941176"/>
    <n v="53.199999999999996"/>
  </r>
  <r>
    <n v="2016"/>
    <x v="21"/>
    <s v="Turismo e Hotelaria"/>
    <s v="Turismo, Hospitalidade e Lazer"/>
    <s v="FIC"/>
    <s v="PROEJA-Ens.Fund."/>
    <x v="0"/>
    <s v="Presencial"/>
    <s v="Não"/>
    <s v="Não"/>
    <s v="Noturno"/>
    <n v="1520"/>
    <n v="37"/>
    <n v="8"/>
    <n v="37"/>
    <n v="0"/>
    <n v="40"/>
    <n v="28"/>
    <n v="29"/>
    <n v="21"/>
    <n v="0"/>
    <n v="0"/>
    <n v="0"/>
    <n v="0"/>
    <n v="40"/>
    <n v="49"/>
    <n v="0"/>
    <n v="0"/>
    <n v="0"/>
    <n v="70.3"/>
    <n v="70.3"/>
    <n v="76"/>
    <n v="1"/>
    <n v="1.9"/>
    <n v="1520"/>
    <s v="não há"/>
    <n v="1.9"/>
    <n v="0"/>
    <n v="1"/>
    <n v="12.657632352941176"/>
    <n v="70.3"/>
  </r>
  <r>
    <n v="2016"/>
    <x v="21"/>
    <s v="Alimentos"/>
    <s v="Produção Alimentícia"/>
    <s v="Tecnologia"/>
    <s v="Não se aplica"/>
    <x v="0"/>
    <s v="Presencial"/>
    <s v="Não"/>
    <s v="Não"/>
    <s v="Integral"/>
    <n v="3000"/>
    <n v="14"/>
    <n v="8"/>
    <n v="14"/>
    <n v="0"/>
    <n v="20"/>
    <n v="11"/>
    <n v="25"/>
    <n v="5"/>
    <n v="27"/>
    <n v="2"/>
    <n v="20"/>
    <n v="127"/>
    <n v="67"/>
    <n v="145"/>
    <n v="0"/>
    <n v="0"/>
    <n v="1"/>
    <n v="14.4"/>
    <n v="14.4"/>
    <n v="68.914285714285697"/>
    <n v="1.2"/>
    <n v="0.8571428571428571"/>
    <n v="3000"/>
    <n v="2400"/>
    <n v="3.5"/>
    <n v="0"/>
    <n v="1.1100000000000001"/>
    <n v="12.657632352941176"/>
    <n v="15.984000000000002"/>
  </r>
  <r>
    <n v="2016"/>
    <x v="21"/>
    <s v="Viticultura e Enologia"/>
    <s v="Produção Alimentícia"/>
    <s v="Tecnologia"/>
    <s v="Não se aplica"/>
    <x v="0"/>
    <s v="Presencial"/>
    <s v="Não"/>
    <s v="Não"/>
    <s v="Integral"/>
    <n v="3310"/>
    <n v="34"/>
    <n v="24"/>
    <n v="22"/>
    <n v="0"/>
    <n v="22"/>
    <n v="33"/>
    <n v="22"/>
    <n v="7"/>
    <n v="81"/>
    <n v="5"/>
    <n v="20"/>
    <n v="143"/>
    <n v="123"/>
    <n v="188"/>
    <n v="0"/>
    <n v="1"/>
    <n v="7"/>
    <n v="18.974999999999998"/>
    <n v="29.324999999999996"/>
    <n v="106.08749999999999"/>
    <n v="1.1499999999999999"/>
    <n v="0.75"/>
    <n v="3310"/>
    <n v="2400"/>
    <n v="4"/>
    <n v="0"/>
    <n v="1.1100000000000001"/>
    <n v="12.657632352941176"/>
    <n v="32.550750000000001"/>
  </r>
  <r>
    <n v="2016"/>
    <x v="22"/>
    <s v="Boas Práticas para Manipuladores de Alimentos"/>
    <s v="Produção Alimentícia"/>
    <s v="FIC"/>
    <s v="Não se aplica"/>
    <x v="0"/>
    <s v="Presencial"/>
    <s v="Não"/>
    <s v="Não"/>
    <s v="Integral"/>
    <n v="8"/>
    <n v="82"/>
    <n v="0"/>
    <n v="82"/>
    <n v="65"/>
    <n v="150"/>
    <n v="74"/>
    <n v="76"/>
    <n v="8"/>
    <n v="0"/>
    <n v="0"/>
    <n v="0"/>
    <n v="0"/>
    <n v="150"/>
    <n v="82"/>
    <n v="0"/>
    <n v="0"/>
    <n v="17"/>
    <n v="0.82000000000000006"/>
    <n v="0.82000000000000006"/>
    <n v="1.5"/>
    <n v="1"/>
    <n v="0.01"/>
    <n v="8"/>
    <s v="não há"/>
    <n v="0.01"/>
    <n v="0"/>
    <n v="1"/>
    <n v="15.136926666666669"/>
    <n v="0.82000000000000006"/>
  </r>
  <r>
    <n v="2016"/>
    <x v="22"/>
    <s v="Teorias, Conceitos e Temas no Ensino de Filosofia e Sociologia"/>
    <s v="Desenvolvimento Educacional e Social"/>
    <s v="FIC"/>
    <s v="Não se aplica"/>
    <x v="0"/>
    <s v="Presencial"/>
    <s v="Sim"/>
    <s v="Não"/>
    <s v="Matutino"/>
    <n v="20"/>
    <n v="17"/>
    <n v="0"/>
    <n v="17"/>
    <n v="11"/>
    <n v="20"/>
    <n v="31"/>
    <n v="0"/>
    <n v="0"/>
    <n v="0"/>
    <n v="0"/>
    <n v="0"/>
    <n v="0"/>
    <n v="20"/>
    <n v="31"/>
    <n v="0"/>
    <n v="0"/>
    <n v="6"/>
    <n v="0.42500000000000004"/>
    <n v="0.42500000000000004"/>
    <n v="0.5"/>
    <n v="1"/>
    <n v="2.5000000000000001E-2"/>
    <n v="20"/>
    <s v="não há"/>
    <n v="2.5000000000000001E-2"/>
    <n v="0"/>
    <n v="1"/>
    <n v="15.136926666666669"/>
    <n v="0.42500000000000004"/>
  </r>
  <r>
    <n v="2016"/>
    <x v="22"/>
    <s v="Educação e Gênero"/>
    <s v="Desenvolvimento Educacional e Social"/>
    <s v="FIC"/>
    <s v="Não se aplica"/>
    <x v="1"/>
    <s v="Presencial"/>
    <s v="Não"/>
    <s v="Sim"/>
    <s v="Vespertino"/>
    <n v="30"/>
    <n v="25"/>
    <n v="0"/>
    <n v="25"/>
    <n v="18"/>
    <n v="30"/>
    <n v="30"/>
    <n v="13"/>
    <n v="8"/>
    <n v="0"/>
    <n v="0"/>
    <n v="0"/>
    <n v="0"/>
    <n v="30"/>
    <n v="38"/>
    <n v="0"/>
    <n v="0"/>
    <n v="6"/>
    <n v="0.9375"/>
    <n v="0.9375"/>
    <n v="1.125"/>
    <n v="1"/>
    <n v="3.7499999999999999E-2"/>
    <n v="30"/>
    <s v="não há"/>
    <n v="3.7499999999999999E-2"/>
    <n v="0"/>
    <n v="1"/>
    <n v="15.136926666666669"/>
    <n v="0.9375"/>
  </r>
  <r>
    <n v="2016"/>
    <x v="22"/>
    <s v="Fundamentos de Metrologia"/>
    <s v="Infraestrutura"/>
    <s v="FIC"/>
    <s v="Não se aplica"/>
    <x v="0"/>
    <s v="Presencial"/>
    <s v="Não"/>
    <s v="Não"/>
    <s v="Noturno"/>
    <n v="36"/>
    <n v="17"/>
    <n v="0"/>
    <n v="17"/>
    <n v="7"/>
    <n v="20"/>
    <n v="20"/>
    <n v="7"/>
    <n v="4"/>
    <n v="0"/>
    <n v="0"/>
    <n v="0"/>
    <n v="0"/>
    <n v="20"/>
    <n v="24"/>
    <n v="0"/>
    <n v="0"/>
    <n v="10"/>
    <n v="0.76500000000000001"/>
    <n v="0.76500000000000001"/>
    <n v="0.89999999999999991"/>
    <n v="1"/>
    <n v="4.4999999999999998E-2"/>
    <n v="36"/>
    <s v="não há"/>
    <n v="4.4999999999999998E-2"/>
    <n v="0"/>
    <n v="1"/>
    <n v="15.136926666666669"/>
    <n v="0.76500000000000001"/>
  </r>
  <r>
    <n v="2016"/>
    <x v="22"/>
    <s v="Inglês Básico"/>
    <s v="Desenvolvimento Educacional e Social"/>
    <s v="FIC"/>
    <s v="Não se aplica"/>
    <x v="0"/>
    <s v="Presencial"/>
    <s v="Não"/>
    <s v="Não"/>
    <s v="Vespertino"/>
    <n v="40"/>
    <n v="13"/>
    <n v="0"/>
    <n v="13"/>
    <n v="10"/>
    <n v="20"/>
    <n v="16"/>
    <n v="11"/>
    <n v="4"/>
    <n v="0"/>
    <n v="0"/>
    <n v="0"/>
    <n v="0"/>
    <n v="20"/>
    <n v="20"/>
    <n v="0"/>
    <n v="0"/>
    <n v="3"/>
    <n v="0.65"/>
    <n v="0.65"/>
    <n v="1"/>
    <n v="1"/>
    <n v="0.05"/>
    <n v="40"/>
    <s v="não há"/>
    <n v="0.05"/>
    <n v="0"/>
    <n v="1"/>
    <n v="15.136926666666669"/>
    <n v="0.65"/>
  </r>
  <r>
    <n v="2016"/>
    <x v="22"/>
    <s v="Inglês Intermediário"/>
    <s v="Desenvolvimento Educacional e Social"/>
    <s v="FIC"/>
    <s v="Não se aplica"/>
    <x v="0"/>
    <s v="Presencial"/>
    <s v="Não"/>
    <s v="Não"/>
    <s v="Noturno"/>
    <n v="40"/>
    <n v="14"/>
    <n v="0"/>
    <n v="14"/>
    <n v="9"/>
    <n v="20"/>
    <n v="19"/>
    <n v="9"/>
    <n v="3"/>
    <n v="0"/>
    <n v="0"/>
    <n v="0"/>
    <n v="0"/>
    <n v="20"/>
    <n v="22"/>
    <n v="0"/>
    <n v="0"/>
    <n v="5"/>
    <n v="0.70000000000000007"/>
    <n v="0.70000000000000007"/>
    <n v="1"/>
    <n v="1"/>
    <n v="0.05"/>
    <n v="40"/>
    <s v="não há"/>
    <n v="0.05"/>
    <n v="0"/>
    <n v="1"/>
    <n v="15.136926666666669"/>
    <n v="0.70000000000000007"/>
  </r>
  <r>
    <n v="2016"/>
    <x v="22"/>
    <s v="Processamento de Doces e Conservas Vegetais"/>
    <s v="Produção Alimentícia"/>
    <s v="FIC"/>
    <s v="Não se aplica"/>
    <x v="0"/>
    <s v="Presencial"/>
    <s v="Não"/>
    <s v="Não"/>
    <s v="Noturno"/>
    <n v="40"/>
    <n v="20"/>
    <n v="0"/>
    <n v="20"/>
    <n v="16"/>
    <n v="20"/>
    <n v="62"/>
    <n v="0"/>
    <n v="0"/>
    <n v="0"/>
    <n v="0"/>
    <n v="0"/>
    <n v="0"/>
    <n v="20"/>
    <n v="62"/>
    <n v="0"/>
    <n v="0"/>
    <n v="3"/>
    <n v="1"/>
    <n v="1"/>
    <n v="1"/>
    <n v="1"/>
    <n v="0.05"/>
    <n v="40"/>
    <s v="não há"/>
    <n v="0.05"/>
    <n v="0"/>
    <n v="1"/>
    <n v="15.136926666666669"/>
    <n v="1"/>
  </r>
  <r>
    <n v="2016"/>
    <x v="22"/>
    <s v="Soldador"/>
    <s v="Controle e Processos Industriais"/>
    <s v="FIC"/>
    <s v="Não se aplica"/>
    <x v="6"/>
    <s v="Presencial"/>
    <s v="Não"/>
    <s v="Não"/>
    <s v="Noturno"/>
    <n v="40"/>
    <n v="38"/>
    <n v="0"/>
    <n v="38"/>
    <n v="35"/>
    <n v="43"/>
    <n v="78"/>
    <n v="0"/>
    <n v="0"/>
    <n v="0"/>
    <n v="0"/>
    <n v="0"/>
    <n v="0"/>
    <n v="43"/>
    <n v="78"/>
    <n v="0"/>
    <n v="0"/>
    <n v="1"/>
    <n v="1.9000000000000001"/>
    <n v="1.9000000000000001"/>
    <n v="2.15"/>
    <n v="1"/>
    <n v="0.05"/>
    <n v="40"/>
    <s v="não há"/>
    <n v="0.05"/>
    <n v="0"/>
    <n v="1"/>
    <n v="15.136926666666669"/>
    <n v="1.9000000000000001"/>
  </r>
  <r>
    <n v="2016"/>
    <x v="22"/>
    <s v="Gestão ambiental no Cotidiano"/>
    <s v="Recursos Naturais"/>
    <s v="FIC"/>
    <s v="Não se aplica"/>
    <x v="0"/>
    <s v="Presencial"/>
    <s v="Não"/>
    <s v="Não"/>
    <s v="Vespertino"/>
    <n v="48"/>
    <n v="16"/>
    <n v="0"/>
    <n v="16"/>
    <n v="8"/>
    <n v="40"/>
    <n v="17"/>
    <n v="27"/>
    <n v="3"/>
    <n v="0"/>
    <n v="0"/>
    <n v="0"/>
    <n v="0"/>
    <n v="40"/>
    <n v="20"/>
    <n v="0"/>
    <n v="0"/>
    <n v="8"/>
    <n v="0.96"/>
    <n v="0.96"/>
    <n v="2.4"/>
    <n v="1"/>
    <n v="0.06"/>
    <n v="48"/>
    <s v="não há"/>
    <n v="0.06"/>
    <n v="0"/>
    <n v="1"/>
    <n v="15.136926666666669"/>
    <n v="0.96"/>
  </r>
  <r>
    <n v="2016"/>
    <x v="22"/>
    <s v="Inglês Básico"/>
    <s v="Desenvolvimento Educacional e Social"/>
    <s v="FIC"/>
    <s v="Não se aplica"/>
    <x v="0"/>
    <s v="Presencial"/>
    <s v="Não"/>
    <s v="Não"/>
    <s v="Noturno"/>
    <n v="50"/>
    <n v="20"/>
    <n v="0"/>
    <n v="20"/>
    <n v="9"/>
    <n v="20"/>
    <n v="115"/>
    <n v="0"/>
    <n v="0"/>
    <n v="0"/>
    <n v="0"/>
    <n v="0"/>
    <n v="0"/>
    <n v="20"/>
    <n v="115"/>
    <n v="0"/>
    <n v="0"/>
    <n v="11"/>
    <n v="1.25"/>
    <n v="1.25"/>
    <n v="1.25"/>
    <n v="1"/>
    <n v="6.25E-2"/>
    <n v="50"/>
    <s v="não há"/>
    <n v="6.25E-2"/>
    <n v="0"/>
    <n v="1"/>
    <n v="15.136926666666669"/>
    <n v="1.25"/>
  </r>
  <r>
    <n v="2016"/>
    <x v="22"/>
    <s v="Confeiteiro"/>
    <s v="Produção Alimentícia"/>
    <s v="FIC"/>
    <s v="Não se aplica"/>
    <x v="0"/>
    <s v="Presencial"/>
    <s v="Não"/>
    <s v="Não"/>
    <s v="Noturno"/>
    <n v="60"/>
    <n v="30"/>
    <n v="0"/>
    <n v="30"/>
    <n v="23"/>
    <n v="30"/>
    <n v="247"/>
    <n v="0"/>
    <n v="0"/>
    <n v="0"/>
    <n v="0"/>
    <n v="0"/>
    <n v="0"/>
    <n v="30"/>
    <n v="247"/>
    <n v="0"/>
    <n v="0"/>
    <n v="7"/>
    <n v="2.25"/>
    <n v="2.25"/>
    <n v="2.25"/>
    <n v="1"/>
    <n v="7.4999999999999997E-2"/>
    <n v="60"/>
    <s v="não há"/>
    <n v="7.4999999999999997E-2"/>
    <n v="0"/>
    <n v="1"/>
    <n v="15.136926666666669"/>
    <n v="2.25"/>
  </r>
  <r>
    <n v="2016"/>
    <x v="22"/>
    <s v="Processamento de queijos, iogurte e doce de leite"/>
    <s v="Produção Alimentícia"/>
    <s v="FIC"/>
    <s v="Não se aplica"/>
    <x v="0"/>
    <s v="Presencial"/>
    <s v="Não"/>
    <s v="Não"/>
    <s v="Noturno"/>
    <n v="60"/>
    <n v="39"/>
    <n v="0"/>
    <n v="39"/>
    <n v="27"/>
    <n v="40"/>
    <n v="62"/>
    <n v="0"/>
    <n v="0"/>
    <n v="0"/>
    <n v="0"/>
    <n v="0"/>
    <n v="0"/>
    <n v="40"/>
    <n v="62"/>
    <n v="0"/>
    <n v="0"/>
    <n v="11"/>
    <n v="2.9249999999999998"/>
    <n v="2.9249999999999998"/>
    <n v="3"/>
    <n v="1"/>
    <n v="7.4999999999999997E-2"/>
    <n v="60"/>
    <s v="não há"/>
    <n v="7.4999999999999997E-2"/>
    <n v="0"/>
    <n v="1"/>
    <n v="15.136926666666669"/>
    <n v="2.9249999999999998"/>
  </r>
  <r>
    <n v="2016"/>
    <x v="22"/>
    <s v="Reaprendendo Matemática"/>
    <s v="Desenvolvimento Educacional e Social"/>
    <s v="FIC"/>
    <s v="Não se aplica"/>
    <x v="0"/>
    <s v="Presencial"/>
    <s v="Não"/>
    <s v="Não"/>
    <s v="Noturno"/>
    <n v="60"/>
    <n v="40"/>
    <n v="0"/>
    <n v="40"/>
    <n v="29"/>
    <n v="40"/>
    <n v="69"/>
    <n v="0"/>
    <n v="0"/>
    <n v="0"/>
    <n v="0"/>
    <n v="0"/>
    <n v="0"/>
    <n v="40"/>
    <n v="69"/>
    <n v="0"/>
    <n v="0"/>
    <n v="11"/>
    <n v="3"/>
    <n v="3"/>
    <n v="3"/>
    <n v="1"/>
    <n v="7.4999999999999997E-2"/>
    <n v="60"/>
    <s v="não há"/>
    <n v="7.4999999999999997E-2"/>
    <n v="0"/>
    <n v="1"/>
    <n v="15.136926666666669"/>
    <n v="3"/>
  </r>
  <r>
    <n v="2016"/>
    <x v="22"/>
    <s v="S.O.S. Química"/>
    <s v="Desenvolvimento Educacional e Social"/>
    <s v="FIC"/>
    <s v="Não se aplica"/>
    <x v="0"/>
    <s v="Presencial"/>
    <s v="Não"/>
    <s v="Não"/>
    <s v="Vespertino"/>
    <n v="60"/>
    <n v="10"/>
    <n v="0"/>
    <n v="10"/>
    <n v="3"/>
    <n v="30"/>
    <n v="10"/>
    <n v="24"/>
    <n v="4"/>
    <n v="0"/>
    <n v="0"/>
    <n v="0"/>
    <n v="0"/>
    <n v="30"/>
    <n v="14"/>
    <n v="0"/>
    <n v="0"/>
    <n v="7"/>
    <n v="0.75"/>
    <n v="0.75"/>
    <n v="2.25"/>
    <n v="1"/>
    <n v="7.4999999999999997E-2"/>
    <n v="60"/>
    <s v="não há"/>
    <n v="7.4999999999999997E-2"/>
    <n v="0"/>
    <n v="1"/>
    <n v="15.136926666666669"/>
    <n v="0.75"/>
  </r>
  <r>
    <n v="2016"/>
    <x v="22"/>
    <s v="Operador de Computador"/>
    <s v="Informação e Comunicação"/>
    <s v="FIC"/>
    <s v="Não se aplica"/>
    <x v="0"/>
    <s v="Presencial"/>
    <s v="Não"/>
    <s v="Não"/>
    <s v="Vespertino"/>
    <n v="72"/>
    <n v="60"/>
    <n v="0"/>
    <n v="60"/>
    <n v="31"/>
    <n v="60"/>
    <n v="132"/>
    <n v="0"/>
    <n v="0"/>
    <n v="0"/>
    <n v="0"/>
    <n v="0"/>
    <n v="0"/>
    <n v="60"/>
    <n v="132"/>
    <n v="0"/>
    <n v="0"/>
    <n v="28"/>
    <n v="5.3999999999999995"/>
    <n v="5.3999999999999995"/>
    <n v="5.3999999999999995"/>
    <n v="1"/>
    <n v="0.09"/>
    <n v="72"/>
    <s v="não há"/>
    <n v="0.09"/>
    <n v="0"/>
    <n v="1"/>
    <n v="15.136926666666669"/>
    <n v="5.3999999999999995"/>
  </r>
  <r>
    <n v="2016"/>
    <x v="22"/>
    <s v="Gestão de Microempreendimentos de Economia Solidária"/>
    <s v="Gestão e Negócios"/>
    <s v="FIC"/>
    <s v="Não se aplica"/>
    <x v="0"/>
    <s v="Presencial"/>
    <s v="Não"/>
    <s v="Não"/>
    <s v="Vespertino"/>
    <n v="80"/>
    <n v="15"/>
    <n v="0"/>
    <n v="15"/>
    <n v="9"/>
    <n v="40"/>
    <n v="11"/>
    <n v="32"/>
    <n v="7"/>
    <n v="0"/>
    <n v="0"/>
    <n v="0"/>
    <n v="0"/>
    <n v="40"/>
    <n v="18"/>
    <n v="0"/>
    <n v="0"/>
    <n v="6"/>
    <n v="1.5"/>
    <n v="1.5"/>
    <n v="4"/>
    <n v="1"/>
    <n v="0.1"/>
    <n v="80"/>
    <s v="não há"/>
    <n v="0.1"/>
    <n v="0"/>
    <n v="1"/>
    <n v="15.136926666666669"/>
    <n v="1.5"/>
  </r>
  <r>
    <n v="2016"/>
    <x v="22"/>
    <s v="S.O.S. Física"/>
    <s v="Desenvolvimento Educacional e Social"/>
    <s v="FIC"/>
    <s v="Não se aplica"/>
    <x v="0"/>
    <s v="Presencial"/>
    <s v="Não"/>
    <s v="Não"/>
    <s v="Vespertino"/>
    <n v="80"/>
    <n v="16"/>
    <n v="0"/>
    <n v="16"/>
    <n v="0"/>
    <n v="30"/>
    <n v="21"/>
    <n v="14"/>
    <n v="0"/>
    <n v="0"/>
    <n v="0"/>
    <n v="0"/>
    <n v="0"/>
    <n v="30"/>
    <n v="21"/>
    <n v="0"/>
    <n v="0"/>
    <n v="16"/>
    <n v="1.6"/>
    <n v="1.6"/>
    <n v="3"/>
    <n v="1"/>
    <n v="0.1"/>
    <n v="80"/>
    <s v="não há"/>
    <n v="0.1"/>
    <n v="0"/>
    <n v="1"/>
    <n v="15.136926666666669"/>
    <n v="1.6"/>
  </r>
  <r>
    <n v="2016"/>
    <x v="22"/>
    <s v="S.O.S. Matemática"/>
    <s v="Desenvolvimento Educacional e Social"/>
    <s v="FIC"/>
    <s v="Não se aplica"/>
    <x v="0"/>
    <s v="Presencial"/>
    <s v="Não"/>
    <s v="Não"/>
    <s v="Vespertino"/>
    <n v="80"/>
    <n v="18"/>
    <n v="0"/>
    <n v="18"/>
    <n v="3"/>
    <n v="30"/>
    <n v="23"/>
    <n v="15"/>
    <n v="0"/>
    <n v="0"/>
    <n v="0"/>
    <n v="0"/>
    <n v="0"/>
    <n v="30"/>
    <n v="23"/>
    <n v="0"/>
    <n v="0"/>
    <n v="16"/>
    <n v="1.8"/>
    <n v="1.8"/>
    <n v="3"/>
    <n v="1"/>
    <n v="0.1"/>
    <n v="80"/>
    <s v="não há"/>
    <n v="0.1"/>
    <n v="0"/>
    <n v="1"/>
    <n v="15.136926666666669"/>
    <n v="1.8"/>
  </r>
  <r>
    <n v="2016"/>
    <x v="22"/>
    <s v="Fundamentos de Língua Portuguesa e Matemática para o ENEM"/>
    <s v="Desenvolvimento Educacional e Social"/>
    <s v="FIC"/>
    <s v="Não se aplica"/>
    <x v="0"/>
    <s v="Presencial"/>
    <s v="Não"/>
    <s v="Não"/>
    <s v="Vespertino"/>
    <n v="120"/>
    <n v="38"/>
    <n v="0"/>
    <n v="38"/>
    <n v="10"/>
    <n v="40"/>
    <n v="38"/>
    <n v="12"/>
    <n v="10"/>
    <n v="0"/>
    <n v="0"/>
    <n v="0"/>
    <n v="0"/>
    <n v="40"/>
    <n v="48"/>
    <n v="0"/>
    <n v="0"/>
    <n v="28"/>
    <n v="5.7"/>
    <n v="5.7"/>
    <n v="6"/>
    <n v="1"/>
    <n v="0.15"/>
    <n v="120"/>
    <s v="não há"/>
    <n v="0.15"/>
    <n v="0"/>
    <n v="1"/>
    <n v="15.136926666666669"/>
    <n v="5.7"/>
  </r>
  <r>
    <n v="2016"/>
    <x v="22"/>
    <s v="Artesão de Pintura em Tecido"/>
    <s v="Produção Cultural e Design"/>
    <s v="FIC"/>
    <s v="Não se aplica"/>
    <x v="2"/>
    <s v="Presencial"/>
    <s v="Não"/>
    <s v="Não"/>
    <s v="Vespertino"/>
    <n v="160"/>
    <n v="20"/>
    <n v="0"/>
    <n v="0"/>
    <n v="18"/>
    <n v="0"/>
    <n v="0"/>
    <n v="0"/>
    <n v="0"/>
    <n v="0"/>
    <n v="0"/>
    <n v="0"/>
    <n v="0"/>
    <n v="0"/>
    <n v="0"/>
    <n v="0"/>
    <n v="0"/>
    <n v="2"/>
    <n v="0"/>
    <n v="4"/>
    <n v="0"/>
    <n v="1"/>
    <n v="0.2"/>
    <n v="160"/>
    <s v="não há"/>
    <n v="0.2"/>
    <n v="0"/>
    <n v="1"/>
    <n v="15.136926666666669"/>
    <n v="4"/>
  </r>
  <r>
    <n v="2016"/>
    <x v="22"/>
    <s v="Assistente Administrativo"/>
    <s v="Gestão e Negócios"/>
    <s v="FIC"/>
    <s v="Não se aplica"/>
    <x v="2"/>
    <s v="Presencial"/>
    <s v="Não"/>
    <s v="Não"/>
    <s v="Noturno"/>
    <n v="160"/>
    <n v="40"/>
    <n v="0"/>
    <n v="0"/>
    <n v="24"/>
    <n v="0"/>
    <n v="0"/>
    <n v="0"/>
    <n v="0"/>
    <n v="0"/>
    <n v="0"/>
    <n v="0"/>
    <n v="0"/>
    <n v="0"/>
    <n v="0"/>
    <n v="0"/>
    <n v="0"/>
    <n v="16"/>
    <n v="0"/>
    <n v="8"/>
    <n v="0"/>
    <n v="1"/>
    <n v="0.2"/>
    <n v="160"/>
    <s v="não há"/>
    <n v="0.2"/>
    <n v="0"/>
    <n v="1"/>
    <n v="15.136926666666669"/>
    <n v="8"/>
  </r>
  <r>
    <n v="2016"/>
    <x v="22"/>
    <s v="Assistente de Recursos Humanos"/>
    <s v="Gestão e Negócios"/>
    <s v="FIC"/>
    <s v="Não se aplica"/>
    <x v="2"/>
    <s v="Presencial"/>
    <s v="Não"/>
    <s v="Não"/>
    <s v="Noturno"/>
    <n v="160"/>
    <n v="60"/>
    <n v="0"/>
    <n v="0"/>
    <n v="37"/>
    <n v="0"/>
    <n v="0"/>
    <n v="0"/>
    <n v="0"/>
    <n v="0"/>
    <n v="0"/>
    <n v="0"/>
    <n v="0"/>
    <n v="0"/>
    <n v="0"/>
    <n v="0"/>
    <n v="0"/>
    <n v="23"/>
    <n v="0"/>
    <n v="12"/>
    <n v="0"/>
    <n v="1"/>
    <n v="0.2"/>
    <n v="160"/>
    <s v="não há"/>
    <n v="0.2"/>
    <n v="0"/>
    <n v="1"/>
    <n v="15.136926666666669"/>
    <n v="12"/>
  </r>
  <r>
    <n v="2016"/>
    <x v="22"/>
    <s v="Contador de Histórias"/>
    <s v="Desenvolvimento Educacional e Social"/>
    <s v="FIC"/>
    <s v="Não se aplica"/>
    <x v="4"/>
    <s v="Presencial"/>
    <s v="Sim"/>
    <s v="Não"/>
    <s v="Noturno"/>
    <n v="160"/>
    <n v="20"/>
    <n v="0"/>
    <n v="0"/>
    <n v="18"/>
    <n v="0"/>
    <n v="0"/>
    <n v="0"/>
    <n v="0"/>
    <n v="0"/>
    <n v="0"/>
    <n v="0"/>
    <n v="0"/>
    <n v="0"/>
    <n v="0"/>
    <n v="0"/>
    <n v="0"/>
    <n v="2"/>
    <n v="0"/>
    <n v="4"/>
    <n v="0"/>
    <n v="1"/>
    <n v="0.2"/>
    <n v="160"/>
    <s v="não há"/>
    <n v="0.2"/>
    <n v="0"/>
    <n v="1"/>
    <n v="15.136926666666669"/>
    <n v="4"/>
  </r>
  <r>
    <n v="2016"/>
    <x v="22"/>
    <s v="Torneiro Mecânico"/>
    <s v="Controle e Processos Industriais"/>
    <s v="FIC"/>
    <s v="Não se aplica"/>
    <x v="2"/>
    <s v="Presencial"/>
    <s v="Não"/>
    <s v="Não"/>
    <s v="Noturno"/>
    <n v="160"/>
    <n v="23"/>
    <n v="0"/>
    <n v="23"/>
    <n v="11"/>
    <n v="23"/>
    <n v="34"/>
    <n v="6"/>
    <n v="6"/>
    <n v="0"/>
    <n v="0"/>
    <n v="0"/>
    <n v="0"/>
    <n v="23"/>
    <n v="40"/>
    <n v="0"/>
    <n v="0"/>
    <n v="12"/>
    <n v="4.6000000000000005"/>
    <n v="4.6000000000000005"/>
    <n v="4.6000000000000005"/>
    <n v="1"/>
    <n v="0.2"/>
    <n v="160"/>
    <s v="não há"/>
    <n v="0.2"/>
    <n v="0"/>
    <n v="1"/>
    <n v="15.136926666666669"/>
    <n v="4.6000000000000005"/>
  </r>
  <r>
    <n v="2016"/>
    <x v="22"/>
    <s v="Artesão em Bordado à Mão"/>
    <s v="Produção Cultural e Design"/>
    <s v="FIC"/>
    <s v="Não se aplica"/>
    <x v="4"/>
    <s v="Presencial"/>
    <s v="Não"/>
    <s v="Não"/>
    <s v="Vespertino"/>
    <n v="200"/>
    <n v="19"/>
    <n v="0"/>
    <n v="0"/>
    <n v="15"/>
    <n v="0"/>
    <n v="0"/>
    <n v="0"/>
    <n v="0"/>
    <n v="0"/>
    <n v="0"/>
    <n v="0"/>
    <n v="0"/>
    <n v="0"/>
    <n v="0"/>
    <n v="0"/>
    <n v="0"/>
    <n v="4"/>
    <n v="0"/>
    <n v="4.75"/>
    <n v="0"/>
    <n v="1"/>
    <n v="0.25"/>
    <n v="200"/>
    <s v="não há"/>
    <n v="0.25"/>
    <n v="0"/>
    <n v="1"/>
    <n v="15.136926666666669"/>
    <n v="4.75"/>
  </r>
  <r>
    <n v="2016"/>
    <x v="22"/>
    <s v="Espanhol Básico"/>
    <s v="Desenvolvimento Educacional e Social"/>
    <s v="FIC"/>
    <s v="Não se aplica"/>
    <x v="3"/>
    <s v="A distância"/>
    <s v="Não"/>
    <s v="Não"/>
    <s v="Noturno"/>
    <n v="200"/>
    <n v="12"/>
    <n v="0"/>
    <n v="6"/>
    <n v="2"/>
    <n v="6"/>
    <n v="0"/>
    <n v="24"/>
    <n v="6"/>
    <n v="0"/>
    <n v="0"/>
    <n v="0"/>
    <n v="0"/>
    <n v="6"/>
    <n v="6"/>
    <n v="0"/>
    <n v="0"/>
    <n v="10"/>
    <n v="1.5"/>
    <n v="3"/>
    <n v="1.5"/>
    <n v="1"/>
    <n v="0.25"/>
    <n v="200"/>
    <s v="não há"/>
    <n v="0.25"/>
    <n v="0"/>
    <n v="1"/>
    <n v="15.136926666666669"/>
    <n v="3"/>
  </r>
  <r>
    <n v="2016"/>
    <x v="22"/>
    <s v="Inglês Básico"/>
    <s v="Desenvolvimento Educacional e Social"/>
    <s v="FIC"/>
    <s v="Não se aplica"/>
    <x v="3"/>
    <s v="A distância"/>
    <s v="Não"/>
    <s v="Não"/>
    <s v="Noturno"/>
    <n v="200"/>
    <n v="30"/>
    <n v="0"/>
    <n v="13"/>
    <n v="10"/>
    <n v="13"/>
    <n v="0"/>
    <n v="13"/>
    <n v="13"/>
    <n v="0"/>
    <n v="0"/>
    <n v="0"/>
    <n v="0"/>
    <n v="13"/>
    <n v="13"/>
    <n v="0"/>
    <n v="0"/>
    <n v="12"/>
    <n v="3.25"/>
    <n v="7.5"/>
    <n v="3.25"/>
    <n v="1"/>
    <n v="0.25"/>
    <n v="200"/>
    <s v="não há"/>
    <n v="0.25"/>
    <n v="0"/>
    <n v="1"/>
    <n v="15.136926666666669"/>
    <n v="7.5"/>
  </r>
  <r>
    <n v="2016"/>
    <x v="22"/>
    <s v="Inglês Intermediário"/>
    <s v="Desenvolvimento Educacional e Social"/>
    <s v="FIC"/>
    <s v="Não se aplica"/>
    <x v="3"/>
    <s v="A distância"/>
    <s v="Não"/>
    <s v="Não"/>
    <s v="Noturno"/>
    <n v="200"/>
    <n v="13"/>
    <n v="0"/>
    <n v="3"/>
    <n v="1"/>
    <n v="20"/>
    <n v="67"/>
    <n v="0"/>
    <n v="0"/>
    <n v="0"/>
    <n v="0"/>
    <n v="0"/>
    <n v="0"/>
    <n v="20"/>
    <n v="67"/>
    <n v="0"/>
    <n v="0"/>
    <n v="12"/>
    <n v="0.75"/>
    <n v="3.25"/>
    <n v="5"/>
    <n v="1"/>
    <n v="0.25"/>
    <n v="200"/>
    <s v="não há"/>
    <n v="0.25"/>
    <n v="0"/>
    <n v="1"/>
    <n v="15.136926666666669"/>
    <n v="3.25"/>
  </r>
  <r>
    <n v="2016"/>
    <x v="22"/>
    <s v="Preparador de Doces e Conservas"/>
    <s v="Produção Alimentícia"/>
    <s v="FIC"/>
    <s v="Não se aplica"/>
    <x v="4"/>
    <s v="Presencial"/>
    <s v="Sim"/>
    <s v="Não"/>
    <s v="Vespertino"/>
    <n v="200"/>
    <n v="19"/>
    <n v="0"/>
    <n v="0"/>
    <n v="12"/>
    <n v="0"/>
    <n v="0"/>
    <n v="0"/>
    <n v="0"/>
    <n v="0"/>
    <n v="0"/>
    <n v="0"/>
    <n v="0"/>
    <n v="0"/>
    <n v="0"/>
    <n v="0"/>
    <n v="0"/>
    <n v="7"/>
    <n v="0"/>
    <n v="4.75"/>
    <n v="0"/>
    <n v="1"/>
    <n v="0.25"/>
    <n v="200"/>
    <s v="não há"/>
    <n v="0.25"/>
    <n v="0"/>
    <n v="1"/>
    <n v="15.136926666666669"/>
    <n v="4.75"/>
  </r>
  <r>
    <n v="2016"/>
    <x v="22"/>
    <s v="Padeiro"/>
    <s v="Produção Alimentícia"/>
    <s v="FIC"/>
    <s v="Não se aplica"/>
    <x v="4"/>
    <s v="Presencial"/>
    <s v="Sim"/>
    <s v="Não"/>
    <s v="Vespertino"/>
    <n v="240"/>
    <n v="20"/>
    <n v="0"/>
    <n v="0"/>
    <n v="14"/>
    <n v="0"/>
    <n v="0"/>
    <n v="0"/>
    <n v="0"/>
    <n v="0"/>
    <n v="0"/>
    <n v="0"/>
    <n v="0"/>
    <n v="0"/>
    <n v="0"/>
    <n v="0"/>
    <n v="0"/>
    <n v="6"/>
    <n v="0"/>
    <n v="6"/>
    <n v="0"/>
    <n v="1"/>
    <n v="0.3"/>
    <n v="240"/>
    <s v="não há"/>
    <n v="0.3"/>
    <n v="0"/>
    <n v="1"/>
    <n v="15.136926666666669"/>
    <n v="6"/>
  </r>
  <r>
    <n v="2016"/>
    <x v="22"/>
    <s v="Escola da Cidadania e dos Saberes"/>
    <s v="Desenvolvimento Educacional e Social"/>
    <s v="FIC"/>
    <s v="Não se aplica"/>
    <x v="0"/>
    <s v="Presencial"/>
    <s v="Não"/>
    <s v="Sim"/>
    <s v="Noturno"/>
    <n v="328"/>
    <n v="22"/>
    <n v="0"/>
    <n v="22"/>
    <n v="0"/>
    <n v="25"/>
    <n v="22"/>
    <n v="13"/>
    <n v="13"/>
    <n v="0"/>
    <n v="0"/>
    <n v="0"/>
    <n v="0"/>
    <n v="25"/>
    <n v="35"/>
    <n v="0"/>
    <n v="0"/>
    <n v="22"/>
    <n v="9.02"/>
    <n v="9.02"/>
    <n v="10.25"/>
    <n v="1"/>
    <n v="0.41"/>
    <n v="328"/>
    <s v="não há"/>
    <n v="0.41"/>
    <n v="0"/>
    <n v="1"/>
    <n v="15.136926666666669"/>
    <n v="9.02"/>
  </r>
  <r>
    <n v="2016"/>
    <x v="22"/>
    <s v="Formação Pedagógica para Docência na Educação Profissional e Tecnológica"/>
    <s v="Desenvolvimento Educacional e Social"/>
    <s v="Especialização (lato sensu)"/>
    <s v="Não se aplica"/>
    <x v="0"/>
    <s v="A distância"/>
    <s v="Sim"/>
    <s v="Não"/>
    <s v="Vespertino"/>
    <n v="530"/>
    <n v="25"/>
    <n v="21"/>
    <n v="2"/>
    <n v="0"/>
    <n v="2"/>
    <n v="0"/>
    <n v="0"/>
    <n v="0"/>
    <n v="0"/>
    <n v="0"/>
    <n v="0"/>
    <n v="0"/>
    <n v="2"/>
    <n v="0"/>
    <n v="0"/>
    <n v="0"/>
    <n v="4"/>
    <n v="0.45"/>
    <n v="5.625"/>
    <n v="0.45"/>
    <n v="1"/>
    <n v="0.22500000000000001"/>
    <n v="530"/>
    <n v="360"/>
    <n v="2"/>
    <n v="0"/>
    <n v="1.66"/>
    <n v="15.136926666666669"/>
    <n v="9.3375000000000004"/>
  </r>
  <r>
    <n v="2016"/>
    <x v="22"/>
    <s v="Agroindústria"/>
    <s v="Produção Alimentícia"/>
    <s v="Técnico"/>
    <s v="Concomitante"/>
    <x v="0"/>
    <s v="Presencial"/>
    <s v="Não"/>
    <s v="Não"/>
    <s v="Vespertino"/>
    <n v="1200"/>
    <n v="7"/>
    <n v="0"/>
    <n v="0"/>
    <n v="6"/>
    <n v="0"/>
    <n v="0"/>
    <n v="0"/>
    <n v="0"/>
    <n v="0"/>
    <n v="0"/>
    <n v="0"/>
    <n v="0"/>
    <n v="0"/>
    <n v="0"/>
    <n v="0"/>
    <n v="0"/>
    <n v="0"/>
    <n v="0"/>
    <n v="8.0499999999999989"/>
    <n v="0"/>
    <n v="1.1499999999999999"/>
    <n v="1"/>
    <n v="1200"/>
    <n v="1200"/>
    <n v="1.5"/>
    <n v="0"/>
    <n v="1"/>
    <n v="15.136926666666669"/>
    <n v="8.0499999999999989"/>
  </r>
  <r>
    <n v="2016"/>
    <x v="22"/>
    <s v="Agroindústria"/>
    <s v="Produção Alimentícia"/>
    <s v="Técnico"/>
    <s v="Subsequente"/>
    <x v="0"/>
    <s v="Presencial"/>
    <s v="Não"/>
    <s v="Não"/>
    <s v="Noturno"/>
    <n v="1200"/>
    <n v="2"/>
    <n v="0"/>
    <n v="0"/>
    <n v="2"/>
    <n v="0"/>
    <n v="0"/>
    <n v="0"/>
    <n v="0"/>
    <n v="0"/>
    <n v="0"/>
    <n v="0"/>
    <n v="0"/>
    <n v="0"/>
    <n v="0"/>
    <n v="0"/>
    <n v="0"/>
    <n v="0"/>
    <n v="0"/>
    <n v="2.2999999999999998"/>
    <n v="0"/>
    <n v="1.1499999999999999"/>
    <n v="1"/>
    <n v="1200"/>
    <n v="1200"/>
    <n v="1.5"/>
    <n v="0"/>
    <n v="1"/>
    <n v="15.136926666666669"/>
    <n v="2.2999999999999998"/>
  </r>
  <r>
    <n v="2016"/>
    <x v="22"/>
    <s v="Fabricação Mecânica"/>
    <s v="Produção Industrial"/>
    <s v="Técnico"/>
    <s v="Subsequente"/>
    <x v="0"/>
    <s v="Presencial"/>
    <s v="Não"/>
    <s v="Não"/>
    <s v="Noturno"/>
    <n v="1200"/>
    <n v="14"/>
    <n v="0"/>
    <n v="0"/>
    <n v="14"/>
    <n v="0"/>
    <n v="0"/>
    <n v="0"/>
    <n v="0"/>
    <n v="0"/>
    <n v="0"/>
    <n v="0"/>
    <n v="0"/>
    <n v="0"/>
    <n v="0"/>
    <n v="0"/>
    <n v="0"/>
    <n v="0"/>
    <n v="0"/>
    <n v="17.78"/>
    <n v="0"/>
    <n v="1.27"/>
    <n v="1"/>
    <n v="1200"/>
    <n v="1200"/>
    <n v="1.5"/>
    <n v="0"/>
    <n v="1"/>
    <n v="15.136926666666669"/>
    <n v="17.78"/>
  </r>
  <r>
    <n v="2016"/>
    <x v="22"/>
    <s v="Mecânica"/>
    <s v="Controle e Processos Industriais"/>
    <s v="Técnico"/>
    <s v="Concomitante"/>
    <x v="0"/>
    <s v="Presencial"/>
    <s v="Não"/>
    <s v="Não"/>
    <s v="Noturno"/>
    <n v="1200"/>
    <n v="127"/>
    <n v="55"/>
    <n v="80"/>
    <n v="12"/>
    <n v="80"/>
    <n v="192"/>
    <n v="15"/>
    <n v="15"/>
    <n v="10"/>
    <n v="2"/>
    <n v="0"/>
    <n v="0"/>
    <n v="90"/>
    <n v="209"/>
    <n v="0"/>
    <n v="0"/>
    <n v="30"/>
    <n v="101.6"/>
    <n v="161.29"/>
    <n v="114.3"/>
    <n v="1.27"/>
    <n v="1"/>
    <n v="1200"/>
    <n v="1200"/>
    <n v="1.5"/>
    <n v="0"/>
    <n v="1"/>
    <n v="15.136926666666669"/>
    <n v="161.29"/>
  </r>
  <r>
    <n v="2016"/>
    <x v="22"/>
    <s v="Alimentos"/>
    <s v="Produção Alimentícia"/>
    <s v="Técnico"/>
    <s v="Integrado"/>
    <x v="0"/>
    <s v="Presencial"/>
    <s v="Não"/>
    <s v="Não"/>
    <s v="Integral"/>
    <n v="3200"/>
    <n v="40"/>
    <n v="37"/>
    <n v="40"/>
    <n v="0"/>
    <n v="40"/>
    <n v="51"/>
    <n v="0"/>
    <n v="0"/>
    <n v="3"/>
    <n v="2"/>
    <n v="0"/>
    <n v="0"/>
    <n v="43"/>
    <n v="53"/>
    <n v="0"/>
    <n v="0"/>
    <n v="3"/>
    <n v="48"/>
    <n v="48"/>
    <n v="51.6"/>
    <n v="1.2"/>
    <n v="1"/>
    <n v="3200"/>
    <n v="3200"/>
    <n v="4"/>
    <n v="3200"/>
    <n v="1"/>
    <n v="15.136926666666669"/>
    <n v="48"/>
  </r>
  <r>
    <n v="2016"/>
    <x v="22"/>
    <s v="Informática"/>
    <s v="Informação e Comunicação"/>
    <s v="Técnico"/>
    <s v="Integrado"/>
    <x v="0"/>
    <s v="Presencial"/>
    <s v="Não"/>
    <s v="Não"/>
    <s v="Integral"/>
    <n v="3200"/>
    <n v="40"/>
    <n v="37"/>
    <n v="40"/>
    <n v="0"/>
    <n v="40"/>
    <n v="65"/>
    <n v="0"/>
    <n v="0"/>
    <n v="3"/>
    <n v="4"/>
    <n v="0"/>
    <n v="0"/>
    <n v="43"/>
    <n v="69"/>
    <n v="0"/>
    <n v="0"/>
    <n v="3"/>
    <n v="50"/>
    <n v="50"/>
    <n v="53.75"/>
    <n v="1.25"/>
    <n v="1"/>
    <n v="3200"/>
    <n v="3200"/>
    <n v="4"/>
    <n v="3200"/>
    <n v="1"/>
    <n v="15.136926666666669"/>
    <n v="50"/>
  </r>
  <r>
    <n v="2016"/>
    <x v="22"/>
    <s v="Engenharia Mecânica"/>
    <s v="Controle e Processos Industriais"/>
    <s v="Bacharelado"/>
    <s v="Não se aplica"/>
    <x v="0"/>
    <s v="Presencial"/>
    <s v="Não"/>
    <s v="Não"/>
    <s v="Noturno"/>
    <n v="4160"/>
    <n v="45"/>
    <n v="39"/>
    <n v="45"/>
    <n v="0"/>
    <n v="45"/>
    <n v="425"/>
    <n v="0"/>
    <n v="0"/>
    <n v="5"/>
    <n v="15"/>
    <n v="20"/>
    <n v="425"/>
    <n v="70"/>
    <n v="865"/>
    <n v="5"/>
    <n v="0"/>
    <n v="5"/>
    <n v="46.98"/>
    <n v="46.98"/>
    <n v="73.08"/>
    <n v="1.1599999999999999"/>
    <n v="0.9"/>
    <n v="4160"/>
    <n v="3600"/>
    <n v="5"/>
    <n v="0"/>
    <n v="1.1100000000000001"/>
    <n v="15.136926666666669"/>
    <n v="52.1478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27" firstHeaderRow="1" firstDataRow="1" firstDataCol="1" rowPageCount="1" colPageCount="1"/>
  <pivotFields count="41">
    <pivotField showAll="0"/>
    <pivotField axis="axisRow" showAll="0">
      <items count="24">
        <item x="0"/>
        <item x="1"/>
        <item x="2"/>
        <item x="3"/>
        <item x="4"/>
        <item x="5"/>
        <item x="7"/>
        <item x="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9">
        <item x="6"/>
        <item h="1" x="3"/>
        <item x="1"/>
        <item x="0"/>
        <item h="1" x="7"/>
        <item h="1" x="2"/>
        <item h="1" x="4"/>
        <item h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2" showAll="0"/>
    <pivotField numFmtId="2" showAll="0"/>
    <pivotField showAll="0"/>
    <pivotField showAll="0"/>
    <pivotField numFmtId="2" showAll="0"/>
    <pivotField showAll="0"/>
    <pivotField showAll="0"/>
    <pivotField numFmtId="164" showAll="0"/>
    <pivotField dataField="1" numFmtId="164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pageFields count="1">
    <pageField fld="6" hier="-1"/>
  </pageFields>
  <dataFields count="1">
    <dataField name="Soma de somatoria" fld="40" baseField="0" baseItem="0" numFmtId="2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10" sqref="D10"/>
    </sheetView>
  </sheetViews>
  <sheetFormatPr defaultRowHeight="15" x14ac:dyDescent="0.25"/>
  <cols>
    <col min="1" max="1" width="24.5703125" bestFit="1" customWidth="1"/>
    <col min="2" max="2" width="18.28515625" bestFit="1" customWidth="1"/>
    <col min="3" max="3" width="10.5703125" bestFit="1" customWidth="1"/>
    <col min="4" max="4" width="9.28515625" bestFit="1" customWidth="1"/>
  </cols>
  <sheetData>
    <row r="1" spans="1:4" x14ac:dyDescent="0.25">
      <c r="A1" s="6" t="s">
        <v>5</v>
      </c>
      <c r="B1" t="s">
        <v>437</v>
      </c>
    </row>
    <row r="3" spans="1:4" x14ac:dyDescent="0.25">
      <c r="A3" s="6" t="s">
        <v>429</v>
      </c>
      <c r="B3" t="s">
        <v>433</v>
      </c>
    </row>
    <row r="4" spans="1:4" x14ac:dyDescent="0.25">
      <c r="A4" s="7" t="s">
        <v>49</v>
      </c>
      <c r="B4" s="4">
        <v>1024.1659047619048</v>
      </c>
      <c r="C4" s="8">
        <v>64</v>
      </c>
      <c r="D4" s="5">
        <f>B4/C4</f>
        <v>16.002592261904763</v>
      </c>
    </row>
    <row r="5" spans="1:4" x14ac:dyDescent="0.25">
      <c r="A5" s="7" t="s">
        <v>50</v>
      </c>
      <c r="B5" s="4">
        <v>493.64304444444451</v>
      </c>
      <c r="C5" s="8">
        <v>30</v>
      </c>
      <c r="D5" s="5">
        <f t="shared" ref="D5:D27" si="0">B5/C5</f>
        <v>16.454768148148151</v>
      </c>
    </row>
    <row r="6" spans="1:4" x14ac:dyDescent="0.25">
      <c r="A6" s="7" t="s">
        <v>51</v>
      </c>
      <c r="B6" s="4">
        <v>776.18328174603164</v>
      </c>
      <c r="C6" s="8">
        <v>46</v>
      </c>
      <c r="D6" s="5">
        <f t="shared" si="0"/>
        <v>16.873549603174602</v>
      </c>
    </row>
    <row r="7" spans="1:4" x14ac:dyDescent="0.25">
      <c r="A7" s="7" t="s">
        <v>52</v>
      </c>
      <c r="B7" s="4">
        <v>335.23649999999998</v>
      </c>
      <c r="C7" s="8">
        <v>16</v>
      </c>
      <c r="D7" s="5">
        <f t="shared" si="0"/>
        <v>20.952281249999999</v>
      </c>
    </row>
    <row r="8" spans="1:4" x14ac:dyDescent="0.25">
      <c r="A8" s="7" t="s">
        <v>53</v>
      </c>
      <c r="B8" s="4">
        <v>1124.4529428571429</v>
      </c>
      <c r="C8" s="8">
        <v>59.5</v>
      </c>
      <c r="D8" s="5">
        <f t="shared" si="0"/>
        <v>18.898368787515007</v>
      </c>
    </row>
    <row r="9" spans="1:4" x14ac:dyDescent="0.25">
      <c r="A9" s="7" t="s">
        <v>54</v>
      </c>
      <c r="B9" s="4">
        <v>1393.4487500000002</v>
      </c>
      <c r="C9" s="8">
        <v>56.5</v>
      </c>
      <c r="D9" s="5">
        <f t="shared" si="0"/>
        <v>24.662809734513278</v>
      </c>
    </row>
    <row r="10" spans="1:4" x14ac:dyDescent="0.25">
      <c r="A10" s="7" t="s">
        <v>55</v>
      </c>
      <c r="B10" s="4">
        <v>799.97873333333337</v>
      </c>
      <c r="C10" s="8">
        <v>56</v>
      </c>
      <c r="D10" s="5">
        <f t="shared" si="0"/>
        <v>14.285334523809524</v>
      </c>
    </row>
    <row r="11" spans="1:4" x14ac:dyDescent="0.25">
      <c r="A11" s="7" t="s">
        <v>434</v>
      </c>
      <c r="B11" s="4">
        <v>5131.4915123809542</v>
      </c>
      <c r="C11" s="8">
        <v>346</v>
      </c>
      <c r="D11" s="5">
        <f t="shared" si="0"/>
        <v>14.830900324800446</v>
      </c>
    </row>
    <row r="12" spans="1:4" x14ac:dyDescent="0.25">
      <c r="A12" s="7" t="s">
        <v>56</v>
      </c>
      <c r="B12" s="4">
        <v>300.85416666666663</v>
      </c>
      <c r="C12" s="8">
        <v>22</v>
      </c>
      <c r="D12" s="5">
        <f t="shared" si="0"/>
        <v>13.675189393939393</v>
      </c>
    </row>
    <row r="13" spans="1:4" x14ac:dyDescent="0.25">
      <c r="A13" s="7" t="s">
        <v>57</v>
      </c>
      <c r="B13" s="4">
        <v>1123.1489944444445</v>
      </c>
      <c r="C13" s="8">
        <v>48</v>
      </c>
      <c r="D13" s="5">
        <f t="shared" si="0"/>
        <v>23.398937384259259</v>
      </c>
    </row>
    <row r="14" spans="1:4" x14ac:dyDescent="0.25">
      <c r="A14" s="7" t="s">
        <v>58</v>
      </c>
      <c r="B14" s="4">
        <v>877.47645999999997</v>
      </c>
      <c r="C14" s="8">
        <v>41.5</v>
      </c>
      <c r="D14" s="5">
        <f t="shared" si="0"/>
        <v>21.14401108433735</v>
      </c>
    </row>
    <row r="15" spans="1:4" x14ac:dyDescent="0.25">
      <c r="A15" s="7" t="s">
        <v>435</v>
      </c>
      <c r="B15" s="4">
        <v>1003.0470000000001</v>
      </c>
      <c r="C15" s="8">
        <v>58.5</v>
      </c>
      <c r="D15" s="5">
        <f t="shared" si="0"/>
        <v>17.146102564102566</v>
      </c>
    </row>
    <row r="16" spans="1:4" x14ac:dyDescent="0.25">
      <c r="A16" s="7" t="s">
        <v>436</v>
      </c>
      <c r="B16" s="4">
        <v>1201.3759885714285</v>
      </c>
      <c r="C16" s="8">
        <v>40</v>
      </c>
      <c r="D16" s="5">
        <f t="shared" si="0"/>
        <v>30.034399714285712</v>
      </c>
    </row>
    <row r="17" spans="1:4" x14ac:dyDescent="0.25">
      <c r="A17" s="7" t="s">
        <v>59</v>
      </c>
      <c r="B17" s="4">
        <v>1688.8462542857144</v>
      </c>
      <c r="C17" s="8">
        <v>83</v>
      </c>
      <c r="D17" s="5">
        <f t="shared" si="0"/>
        <v>20.347545232358005</v>
      </c>
    </row>
    <row r="18" spans="1:4" x14ac:dyDescent="0.25">
      <c r="A18" s="7" t="s">
        <v>60</v>
      </c>
      <c r="B18" s="4">
        <v>1306.8423775000001</v>
      </c>
      <c r="C18" s="8">
        <v>43</v>
      </c>
      <c r="D18" s="5">
        <f t="shared" si="0"/>
        <v>30.391683197674421</v>
      </c>
    </row>
    <row r="19" spans="1:4" x14ac:dyDescent="0.25">
      <c r="A19" s="7" t="s">
        <v>208</v>
      </c>
      <c r="B19" s="4">
        <v>463.93085714285712</v>
      </c>
      <c r="C19" s="8">
        <v>46</v>
      </c>
      <c r="D19" s="5">
        <f t="shared" si="0"/>
        <v>10.085453416149068</v>
      </c>
    </row>
    <row r="20" spans="1:4" x14ac:dyDescent="0.25">
      <c r="A20" s="7" t="s">
        <v>61</v>
      </c>
      <c r="B20" s="4">
        <v>213.77999999999997</v>
      </c>
      <c r="C20" s="8">
        <v>22</v>
      </c>
      <c r="D20" s="5">
        <f t="shared" si="0"/>
        <v>9.7172727272727268</v>
      </c>
    </row>
    <row r="21" spans="1:4" x14ac:dyDescent="0.25">
      <c r="A21" s="7" t="s">
        <v>62</v>
      </c>
      <c r="B21" s="4">
        <v>1565.1666920634923</v>
      </c>
      <c r="C21" s="8">
        <v>93.5</v>
      </c>
      <c r="D21" s="5">
        <f t="shared" si="0"/>
        <v>16.739750717256602</v>
      </c>
    </row>
    <row r="22" spans="1:4" x14ac:dyDescent="0.25">
      <c r="A22" s="7" t="s">
        <v>221</v>
      </c>
      <c r="B22" s="4">
        <v>52.087499999999999</v>
      </c>
      <c r="C22" s="8">
        <v>9</v>
      </c>
      <c r="D22" s="5">
        <f t="shared" si="0"/>
        <v>5.7874999999999996</v>
      </c>
    </row>
    <row r="23" spans="1:4" x14ac:dyDescent="0.25">
      <c r="A23" s="7" t="s">
        <v>63</v>
      </c>
      <c r="B23" s="4">
        <v>637.61028571428551</v>
      </c>
      <c r="C23" s="8">
        <v>35.5</v>
      </c>
      <c r="D23" s="5">
        <f t="shared" si="0"/>
        <v>17.960853118712269</v>
      </c>
    </row>
    <row r="24" spans="1:4" x14ac:dyDescent="0.25">
      <c r="A24" s="7" t="s">
        <v>64</v>
      </c>
      <c r="B24" s="4">
        <v>202.93875</v>
      </c>
      <c r="C24" s="8">
        <v>11</v>
      </c>
      <c r="D24" s="5">
        <f t="shared" si="0"/>
        <v>18.448977272727273</v>
      </c>
    </row>
    <row r="25" spans="1:4" x14ac:dyDescent="0.25">
      <c r="A25" s="7" t="s">
        <v>65</v>
      </c>
      <c r="B25" s="4">
        <v>209.37974999999997</v>
      </c>
      <c r="C25" s="8">
        <v>17</v>
      </c>
      <c r="D25" s="5">
        <f t="shared" si="0"/>
        <v>12.31645588235294</v>
      </c>
    </row>
    <row r="26" spans="1:4" x14ac:dyDescent="0.25">
      <c r="A26" s="7" t="s">
        <v>66</v>
      </c>
      <c r="B26" s="4">
        <v>392.25779999999992</v>
      </c>
      <c r="C26" s="8">
        <v>30</v>
      </c>
      <c r="D26" s="5">
        <f t="shared" si="0"/>
        <v>13.075259999999997</v>
      </c>
    </row>
    <row r="27" spans="1:4" x14ac:dyDescent="0.25">
      <c r="A27" s="7" t="s">
        <v>430</v>
      </c>
      <c r="B27" s="4">
        <v>22317.343545912703</v>
      </c>
      <c r="C27" s="4">
        <f>SUM(C4:C26)</f>
        <v>1274</v>
      </c>
      <c r="D27" s="5">
        <f t="shared" si="0"/>
        <v>17.517538105112013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00"/>
  <sheetViews>
    <sheetView tabSelected="1" workbookViewId="0">
      <selection activeCell="C702" sqref="C702"/>
    </sheetView>
  </sheetViews>
  <sheetFormatPr defaultRowHeight="15" x14ac:dyDescent="0.25"/>
  <cols>
    <col min="1" max="1" width="9.140625" customWidth="1"/>
    <col min="2" max="2" width="20" customWidth="1"/>
    <col min="3" max="3" width="53.85546875" customWidth="1"/>
    <col min="6" max="6" width="19.28515625" customWidth="1"/>
    <col min="7" max="7" width="12.85546875" customWidth="1"/>
    <col min="8" max="38" width="9.140625" customWidth="1"/>
    <col min="40" max="40" width="12.42578125" customWidth="1"/>
  </cols>
  <sheetData>
    <row r="1" spans="1:41" s="2" customFormat="1" ht="71.25" customHeight="1" x14ac:dyDescent="0.25">
      <c r="A1" s="1" t="s">
        <v>0</v>
      </c>
      <c r="B1" s="2" t="s">
        <v>48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421</v>
      </c>
      <c r="O1" s="2" t="s">
        <v>12</v>
      </c>
      <c r="P1" s="2" t="s">
        <v>13</v>
      </c>
      <c r="Q1" s="2" t="s">
        <v>230</v>
      </c>
      <c r="R1" s="2" t="s">
        <v>231</v>
      </c>
      <c r="S1" s="2" t="s">
        <v>14</v>
      </c>
      <c r="T1" s="2" t="s">
        <v>15</v>
      </c>
      <c r="U1" s="2" t="s">
        <v>69</v>
      </c>
      <c r="V1" s="2" t="s">
        <v>70</v>
      </c>
      <c r="W1" s="2" t="s">
        <v>232</v>
      </c>
      <c r="X1" s="2" t="s">
        <v>233</v>
      </c>
      <c r="Y1" s="2" t="s">
        <v>228</v>
      </c>
      <c r="Z1" s="2" t="s">
        <v>229</v>
      </c>
      <c r="AA1" s="3" t="s">
        <v>238</v>
      </c>
      <c r="AB1" s="3" t="s">
        <v>236</v>
      </c>
      <c r="AC1" s="2" t="s">
        <v>237</v>
      </c>
      <c r="AD1" s="2" t="s">
        <v>245</v>
      </c>
      <c r="AE1" s="2" t="s">
        <v>239</v>
      </c>
      <c r="AF1" s="2" t="s">
        <v>240</v>
      </c>
      <c r="AG1" s="2" t="s">
        <v>241</v>
      </c>
      <c r="AH1" s="2" t="s">
        <v>242</v>
      </c>
      <c r="AI1" s="2" t="s">
        <v>244</v>
      </c>
      <c r="AJ1" s="2" t="s">
        <v>427</v>
      </c>
      <c r="AK1" s="2" t="s">
        <v>243</v>
      </c>
      <c r="AL1" s="2" t="s">
        <v>425</v>
      </c>
      <c r="AM1" s="2" t="s">
        <v>428</v>
      </c>
      <c r="AN1" s="2" t="s">
        <v>431</v>
      </c>
      <c r="AO1" s="2" t="s">
        <v>432</v>
      </c>
    </row>
    <row r="2" spans="1:41" x14ac:dyDescent="0.25">
      <c r="A2">
        <v>2016</v>
      </c>
      <c r="B2" t="s">
        <v>49</v>
      </c>
      <c r="C2" t="s">
        <v>250</v>
      </c>
      <c r="D2" t="s">
        <v>21</v>
      </c>
      <c r="E2" t="s">
        <v>17</v>
      </c>
      <c r="F2" t="s">
        <v>18</v>
      </c>
      <c r="G2" t="s">
        <v>18</v>
      </c>
      <c r="H2" t="s">
        <v>67</v>
      </c>
      <c r="I2" t="s">
        <v>22</v>
      </c>
      <c r="J2" t="s">
        <v>22</v>
      </c>
      <c r="K2" t="s">
        <v>31</v>
      </c>
      <c r="L2">
        <v>40</v>
      </c>
      <c r="M2">
        <v>17</v>
      </c>
      <c r="N2">
        <v>17</v>
      </c>
      <c r="O2">
        <v>17</v>
      </c>
      <c r="P2">
        <v>0</v>
      </c>
      <c r="Q2">
        <v>20</v>
      </c>
      <c r="R2">
        <v>26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20</v>
      </c>
      <c r="Z2">
        <v>26</v>
      </c>
      <c r="AA2">
        <v>0</v>
      </c>
      <c r="AB2">
        <v>0</v>
      </c>
      <c r="AC2">
        <v>0</v>
      </c>
      <c r="AD2" s="5">
        <v>0.85000000000000009</v>
      </c>
      <c r="AE2" s="5">
        <v>0.85000000000000009</v>
      </c>
      <c r="AF2" s="5">
        <v>1</v>
      </c>
      <c r="AG2" s="4">
        <v>1</v>
      </c>
      <c r="AH2" s="4">
        <v>0.05</v>
      </c>
      <c r="AI2">
        <v>40</v>
      </c>
      <c r="AJ2" t="s">
        <v>426</v>
      </c>
      <c r="AK2" s="4">
        <v>0.05</v>
      </c>
      <c r="AL2">
        <v>0</v>
      </c>
      <c r="AM2">
        <v>1</v>
      </c>
      <c r="AN2" s="5">
        <v>16.002592261904763</v>
      </c>
      <c r="AO2" s="5">
        <v>0.85000000000000009</v>
      </c>
    </row>
    <row r="3" spans="1:41" x14ac:dyDescent="0.25">
      <c r="A3">
        <v>2016</v>
      </c>
      <c r="B3" t="s">
        <v>49</v>
      </c>
      <c r="C3" t="s">
        <v>38</v>
      </c>
      <c r="D3" t="s">
        <v>39</v>
      </c>
      <c r="E3" t="s">
        <v>17</v>
      </c>
      <c r="F3" t="s">
        <v>18</v>
      </c>
      <c r="G3" t="s">
        <v>18</v>
      </c>
      <c r="H3" t="s">
        <v>67</v>
      </c>
      <c r="I3" t="s">
        <v>22</v>
      </c>
      <c r="J3" t="s">
        <v>22</v>
      </c>
      <c r="K3" t="s">
        <v>20</v>
      </c>
      <c r="L3">
        <v>80</v>
      </c>
      <c r="M3">
        <v>25</v>
      </c>
      <c r="N3">
        <v>0</v>
      </c>
      <c r="O3">
        <v>25</v>
      </c>
      <c r="P3">
        <v>17</v>
      </c>
      <c r="Q3">
        <v>25</v>
      </c>
      <c r="R3">
        <v>38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25</v>
      </c>
      <c r="Z3">
        <v>38</v>
      </c>
      <c r="AA3">
        <v>0</v>
      </c>
      <c r="AB3">
        <v>0</v>
      </c>
      <c r="AC3">
        <v>8</v>
      </c>
      <c r="AD3" s="5">
        <v>2.5</v>
      </c>
      <c r="AE3" s="5">
        <v>2.5</v>
      </c>
      <c r="AF3" s="5">
        <v>2.5</v>
      </c>
      <c r="AG3" s="4">
        <v>1</v>
      </c>
      <c r="AH3" s="4">
        <v>0.1</v>
      </c>
      <c r="AI3">
        <v>80</v>
      </c>
      <c r="AJ3" t="s">
        <v>426</v>
      </c>
      <c r="AK3" s="4">
        <v>0.1</v>
      </c>
      <c r="AL3">
        <v>0</v>
      </c>
      <c r="AM3">
        <v>1</v>
      </c>
      <c r="AN3" s="5">
        <v>16.002592261904763</v>
      </c>
      <c r="AO3" s="5">
        <v>2.5</v>
      </c>
    </row>
    <row r="4" spans="1:41" x14ac:dyDescent="0.25">
      <c r="A4">
        <v>2016</v>
      </c>
      <c r="B4" t="s">
        <v>49</v>
      </c>
      <c r="C4" t="s">
        <v>247</v>
      </c>
      <c r="D4" t="s">
        <v>21</v>
      </c>
      <c r="E4" t="s">
        <v>17</v>
      </c>
      <c r="F4" t="s">
        <v>18</v>
      </c>
      <c r="G4" t="s">
        <v>18</v>
      </c>
      <c r="H4" t="s">
        <v>67</v>
      </c>
      <c r="I4" t="s">
        <v>22</v>
      </c>
      <c r="J4" t="s">
        <v>22</v>
      </c>
      <c r="K4" t="s">
        <v>20</v>
      </c>
      <c r="L4">
        <v>80</v>
      </c>
      <c r="M4">
        <v>52</v>
      </c>
      <c r="N4">
        <v>0</v>
      </c>
      <c r="O4">
        <v>52</v>
      </c>
      <c r="P4">
        <v>30</v>
      </c>
      <c r="Q4">
        <v>52</v>
      </c>
      <c r="R4">
        <v>60</v>
      </c>
      <c r="S4">
        <v>193</v>
      </c>
      <c r="T4">
        <v>0</v>
      </c>
      <c r="U4">
        <v>0</v>
      </c>
      <c r="V4">
        <v>0</v>
      </c>
      <c r="W4">
        <v>0</v>
      </c>
      <c r="X4">
        <v>0</v>
      </c>
      <c r="Y4">
        <v>52</v>
      </c>
      <c r="Z4">
        <v>60</v>
      </c>
      <c r="AA4">
        <v>0</v>
      </c>
      <c r="AB4">
        <v>0</v>
      </c>
      <c r="AC4">
        <v>0</v>
      </c>
      <c r="AD4" s="5">
        <v>5.2</v>
      </c>
      <c r="AE4" s="5">
        <v>5.2</v>
      </c>
      <c r="AF4" s="5">
        <v>5.2</v>
      </c>
      <c r="AG4" s="4">
        <v>1</v>
      </c>
      <c r="AH4" s="4">
        <v>0.1</v>
      </c>
      <c r="AI4">
        <v>80</v>
      </c>
      <c r="AJ4" t="s">
        <v>426</v>
      </c>
      <c r="AK4" s="4">
        <v>0.1</v>
      </c>
      <c r="AL4">
        <v>0</v>
      </c>
      <c r="AM4">
        <v>1</v>
      </c>
      <c r="AN4" s="5">
        <v>16.002592261904763</v>
      </c>
      <c r="AO4" s="5">
        <v>5.2</v>
      </c>
    </row>
    <row r="5" spans="1:41" x14ac:dyDescent="0.25">
      <c r="A5">
        <v>2016</v>
      </c>
      <c r="B5" t="s">
        <v>49</v>
      </c>
      <c r="C5" t="s">
        <v>127</v>
      </c>
      <c r="D5" t="s">
        <v>130</v>
      </c>
      <c r="E5" t="s">
        <v>17</v>
      </c>
      <c r="F5" t="s">
        <v>18</v>
      </c>
      <c r="G5" t="s">
        <v>18</v>
      </c>
      <c r="H5" t="s">
        <v>67</v>
      </c>
      <c r="I5" t="s">
        <v>22</v>
      </c>
      <c r="J5" t="s">
        <v>22</v>
      </c>
      <c r="K5" t="s">
        <v>31</v>
      </c>
      <c r="L5">
        <v>80</v>
      </c>
      <c r="M5">
        <v>22</v>
      </c>
      <c r="N5">
        <v>0</v>
      </c>
      <c r="O5">
        <v>22</v>
      </c>
      <c r="P5">
        <v>11</v>
      </c>
      <c r="Q5">
        <v>28</v>
      </c>
      <c r="R5">
        <v>41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28</v>
      </c>
      <c r="Z5">
        <v>41</v>
      </c>
      <c r="AA5">
        <v>0</v>
      </c>
      <c r="AB5">
        <v>0</v>
      </c>
      <c r="AC5">
        <v>0</v>
      </c>
      <c r="AD5" s="5">
        <v>2.2000000000000002</v>
      </c>
      <c r="AE5" s="5">
        <v>2.2000000000000002</v>
      </c>
      <c r="AF5" s="5">
        <v>2.8000000000000003</v>
      </c>
      <c r="AG5" s="4">
        <v>1</v>
      </c>
      <c r="AH5" s="4">
        <v>0.1</v>
      </c>
      <c r="AI5">
        <v>80</v>
      </c>
      <c r="AJ5" t="s">
        <v>426</v>
      </c>
      <c r="AK5" s="4">
        <v>0.1</v>
      </c>
      <c r="AL5">
        <v>0</v>
      </c>
      <c r="AM5">
        <v>1</v>
      </c>
      <c r="AN5" s="5">
        <v>16.002592261904763</v>
      </c>
      <c r="AO5" s="5">
        <v>2.2000000000000002</v>
      </c>
    </row>
    <row r="6" spans="1:41" x14ac:dyDescent="0.25">
      <c r="A6">
        <v>2016</v>
      </c>
      <c r="B6" t="s">
        <v>49</v>
      </c>
      <c r="C6" t="s">
        <v>129</v>
      </c>
      <c r="D6" t="s">
        <v>130</v>
      </c>
      <c r="E6" t="s">
        <v>17</v>
      </c>
      <c r="F6" t="s">
        <v>18</v>
      </c>
      <c r="G6" t="s">
        <v>18</v>
      </c>
      <c r="H6" t="s">
        <v>67</v>
      </c>
      <c r="I6" t="s">
        <v>22</v>
      </c>
      <c r="J6" t="s">
        <v>22</v>
      </c>
      <c r="K6" t="s">
        <v>31</v>
      </c>
      <c r="L6">
        <v>160</v>
      </c>
      <c r="M6">
        <v>20</v>
      </c>
      <c r="N6">
        <v>0</v>
      </c>
      <c r="O6">
        <v>20</v>
      </c>
      <c r="P6">
        <v>14</v>
      </c>
      <c r="Q6">
        <v>20</v>
      </c>
      <c r="R6">
        <v>53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20</v>
      </c>
      <c r="Z6">
        <v>53</v>
      </c>
      <c r="AA6">
        <v>0</v>
      </c>
      <c r="AB6">
        <v>0</v>
      </c>
      <c r="AC6">
        <v>6</v>
      </c>
      <c r="AD6" s="5">
        <v>4</v>
      </c>
      <c r="AE6" s="5">
        <v>4</v>
      </c>
      <c r="AF6" s="5">
        <v>4</v>
      </c>
      <c r="AG6" s="4">
        <v>1</v>
      </c>
      <c r="AH6" s="4">
        <v>0.2</v>
      </c>
      <c r="AI6">
        <v>160</v>
      </c>
      <c r="AJ6" t="s">
        <v>426</v>
      </c>
      <c r="AK6" s="4">
        <v>0.2</v>
      </c>
      <c r="AL6">
        <v>0</v>
      </c>
      <c r="AM6">
        <v>1</v>
      </c>
      <c r="AN6" s="5">
        <v>16.002592261904763</v>
      </c>
      <c r="AO6" s="5">
        <v>4</v>
      </c>
    </row>
    <row r="7" spans="1:41" x14ac:dyDescent="0.25">
      <c r="A7">
        <v>2016</v>
      </c>
      <c r="B7" t="s">
        <v>49</v>
      </c>
      <c r="C7" t="s">
        <v>96</v>
      </c>
      <c r="D7" t="s">
        <v>21</v>
      </c>
      <c r="E7" t="s">
        <v>17</v>
      </c>
      <c r="F7" t="s">
        <v>18</v>
      </c>
      <c r="G7" t="s">
        <v>18</v>
      </c>
      <c r="H7" t="s">
        <v>67</v>
      </c>
      <c r="I7" t="s">
        <v>22</v>
      </c>
      <c r="J7" t="s">
        <v>22</v>
      </c>
      <c r="K7" t="s">
        <v>20</v>
      </c>
      <c r="L7">
        <v>160</v>
      </c>
      <c r="M7">
        <v>28</v>
      </c>
      <c r="N7">
        <v>0</v>
      </c>
      <c r="O7">
        <v>28</v>
      </c>
      <c r="P7">
        <v>15</v>
      </c>
      <c r="Q7">
        <v>30</v>
      </c>
      <c r="R7">
        <v>161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30</v>
      </c>
      <c r="Z7">
        <v>161</v>
      </c>
      <c r="AA7">
        <v>0</v>
      </c>
      <c r="AB7">
        <v>0</v>
      </c>
      <c r="AC7">
        <v>2</v>
      </c>
      <c r="AD7" s="5">
        <v>5.6000000000000005</v>
      </c>
      <c r="AE7" s="5">
        <v>5.6000000000000005</v>
      </c>
      <c r="AF7" s="5">
        <v>6</v>
      </c>
      <c r="AG7" s="4">
        <v>1</v>
      </c>
      <c r="AH7" s="4">
        <v>0.2</v>
      </c>
      <c r="AI7">
        <v>160</v>
      </c>
      <c r="AJ7" t="s">
        <v>426</v>
      </c>
      <c r="AK7" s="4">
        <v>0.2</v>
      </c>
      <c r="AL7">
        <v>0</v>
      </c>
      <c r="AM7">
        <v>1</v>
      </c>
      <c r="AN7" s="5">
        <v>16.002592261904763</v>
      </c>
      <c r="AO7" s="5">
        <v>5.6000000000000005</v>
      </c>
    </row>
    <row r="8" spans="1:41" x14ac:dyDescent="0.25">
      <c r="A8">
        <v>2016</v>
      </c>
      <c r="B8" t="s">
        <v>49</v>
      </c>
      <c r="C8" t="s">
        <v>248</v>
      </c>
      <c r="D8" t="s">
        <v>21</v>
      </c>
      <c r="E8" t="s">
        <v>17</v>
      </c>
      <c r="F8" t="s">
        <v>18</v>
      </c>
      <c r="G8" t="s">
        <v>18</v>
      </c>
      <c r="H8" t="s">
        <v>67</v>
      </c>
      <c r="I8" t="s">
        <v>22</v>
      </c>
      <c r="J8" t="s">
        <v>22</v>
      </c>
      <c r="K8" t="s">
        <v>20</v>
      </c>
      <c r="L8">
        <v>160</v>
      </c>
      <c r="M8">
        <v>30</v>
      </c>
      <c r="N8">
        <v>0</v>
      </c>
      <c r="O8">
        <v>30</v>
      </c>
      <c r="P8">
        <v>20</v>
      </c>
      <c r="Q8">
        <v>30</v>
      </c>
      <c r="R8">
        <v>72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30</v>
      </c>
      <c r="Z8">
        <v>72</v>
      </c>
      <c r="AA8">
        <v>0</v>
      </c>
      <c r="AB8">
        <v>0</v>
      </c>
      <c r="AC8">
        <v>0</v>
      </c>
      <c r="AD8" s="5">
        <v>6</v>
      </c>
      <c r="AE8" s="5">
        <v>6</v>
      </c>
      <c r="AF8" s="5">
        <v>6</v>
      </c>
      <c r="AG8" s="4">
        <v>1</v>
      </c>
      <c r="AH8" s="4">
        <v>0.2</v>
      </c>
      <c r="AI8">
        <v>160</v>
      </c>
      <c r="AJ8" t="s">
        <v>426</v>
      </c>
      <c r="AK8" s="4">
        <v>0.2</v>
      </c>
      <c r="AL8">
        <v>0</v>
      </c>
      <c r="AM8">
        <v>1</v>
      </c>
      <c r="AN8" s="5">
        <v>16.002592261904763</v>
      </c>
      <c r="AO8" s="5">
        <v>6</v>
      </c>
    </row>
    <row r="9" spans="1:41" x14ac:dyDescent="0.25">
      <c r="A9">
        <v>2016</v>
      </c>
      <c r="B9" t="s">
        <v>49</v>
      </c>
      <c r="C9" t="s">
        <v>125</v>
      </c>
      <c r="D9" t="s">
        <v>130</v>
      </c>
      <c r="E9" t="s">
        <v>17</v>
      </c>
      <c r="F9" t="s">
        <v>18</v>
      </c>
      <c r="G9" t="s">
        <v>18</v>
      </c>
      <c r="H9" t="s">
        <v>67</v>
      </c>
      <c r="I9" t="s">
        <v>22</v>
      </c>
      <c r="J9" t="s">
        <v>22</v>
      </c>
      <c r="K9" t="s">
        <v>31</v>
      </c>
      <c r="L9">
        <v>200</v>
      </c>
      <c r="M9">
        <v>51</v>
      </c>
      <c r="N9">
        <v>27</v>
      </c>
      <c r="O9">
        <v>51</v>
      </c>
      <c r="P9">
        <v>12</v>
      </c>
      <c r="Q9">
        <v>51</v>
      </c>
      <c r="R9">
        <v>83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51</v>
      </c>
      <c r="Z9">
        <v>83</v>
      </c>
      <c r="AA9">
        <v>0</v>
      </c>
      <c r="AB9">
        <v>0</v>
      </c>
      <c r="AC9">
        <v>12</v>
      </c>
      <c r="AD9" s="5">
        <v>12.75</v>
      </c>
      <c r="AE9" s="5">
        <v>12.75</v>
      </c>
      <c r="AF9" s="5">
        <v>12.75</v>
      </c>
      <c r="AG9" s="4">
        <v>1</v>
      </c>
      <c r="AH9" s="4">
        <v>0.25</v>
      </c>
      <c r="AI9">
        <v>200</v>
      </c>
      <c r="AJ9" t="s">
        <v>426</v>
      </c>
      <c r="AK9" s="4">
        <v>0.25</v>
      </c>
      <c r="AL9">
        <v>0</v>
      </c>
      <c r="AM9">
        <v>1</v>
      </c>
      <c r="AN9" s="5">
        <v>16.002592261904763</v>
      </c>
      <c r="AO9" s="5">
        <v>12.75</v>
      </c>
    </row>
    <row r="10" spans="1:41" x14ac:dyDescent="0.25">
      <c r="A10">
        <v>2016</v>
      </c>
      <c r="B10" t="s">
        <v>49</v>
      </c>
      <c r="C10" t="s">
        <v>125</v>
      </c>
      <c r="D10" t="s">
        <v>130</v>
      </c>
      <c r="E10" t="s">
        <v>17</v>
      </c>
      <c r="F10" t="s">
        <v>18</v>
      </c>
      <c r="G10" t="s">
        <v>18</v>
      </c>
      <c r="H10" t="s">
        <v>67</v>
      </c>
      <c r="I10" t="s">
        <v>22</v>
      </c>
      <c r="J10" t="s">
        <v>22</v>
      </c>
      <c r="K10" t="s">
        <v>20</v>
      </c>
      <c r="L10">
        <v>200</v>
      </c>
      <c r="M10">
        <v>48</v>
      </c>
      <c r="N10">
        <v>24</v>
      </c>
      <c r="O10">
        <v>48</v>
      </c>
      <c r="P10">
        <v>16</v>
      </c>
      <c r="Q10">
        <v>50</v>
      </c>
      <c r="R10">
        <v>101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50</v>
      </c>
      <c r="Z10">
        <v>101</v>
      </c>
      <c r="AA10">
        <v>0</v>
      </c>
      <c r="AB10">
        <v>0</v>
      </c>
      <c r="AC10">
        <v>0</v>
      </c>
      <c r="AD10" s="5">
        <v>12</v>
      </c>
      <c r="AE10" s="5">
        <v>12</v>
      </c>
      <c r="AF10" s="5">
        <v>12.5</v>
      </c>
      <c r="AG10" s="4">
        <v>1</v>
      </c>
      <c r="AH10" s="4">
        <v>0.25</v>
      </c>
      <c r="AI10">
        <v>200</v>
      </c>
      <c r="AJ10" t="s">
        <v>426</v>
      </c>
      <c r="AK10" s="4">
        <v>0.25</v>
      </c>
      <c r="AL10">
        <v>0</v>
      </c>
      <c r="AM10">
        <v>1</v>
      </c>
      <c r="AN10" s="5">
        <v>16.002592261904763</v>
      </c>
      <c r="AO10" s="5">
        <v>12</v>
      </c>
    </row>
    <row r="11" spans="1:41" x14ac:dyDescent="0.25">
      <c r="A11">
        <v>2016</v>
      </c>
      <c r="B11" t="s">
        <v>49</v>
      </c>
      <c r="C11" t="s">
        <v>246</v>
      </c>
      <c r="D11" t="s">
        <v>21</v>
      </c>
      <c r="E11" t="s">
        <v>178</v>
      </c>
      <c r="F11" t="s">
        <v>18</v>
      </c>
      <c r="G11" t="s">
        <v>18</v>
      </c>
      <c r="H11" t="s">
        <v>67</v>
      </c>
      <c r="I11" t="s">
        <v>22</v>
      </c>
      <c r="J11" t="s">
        <v>22</v>
      </c>
      <c r="K11" t="s">
        <v>20</v>
      </c>
      <c r="L11">
        <v>450</v>
      </c>
      <c r="M11">
        <v>20</v>
      </c>
      <c r="N11">
        <v>20</v>
      </c>
      <c r="O11">
        <v>20</v>
      </c>
      <c r="P11">
        <v>0</v>
      </c>
      <c r="Q11">
        <v>20</v>
      </c>
      <c r="R11">
        <v>82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20</v>
      </c>
      <c r="Z11">
        <v>82</v>
      </c>
      <c r="AA11">
        <v>0</v>
      </c>
      <c r="AB11">
        <v>0</v>
      </c>
      <c r="AC11">
        <v>0</v>
      </c>
      <c r="AD11" s="5">
        <v>4.5</v>
      </c>
      <c r="AE11" s="5">
        <v>4.5</v>
      </c>
      <c r="AF11" s="5">
        <v>4.5</v>
      </c>
      <c r="AG11" s="4">
        <v>1</v>
      </c>
      <c r="AH11" s="4">
        <v>0.22500000000000001</v>
      </c>
      <c r="AI11">
        <v>450</v>
      </c>
      <c r="AJ11">
        <v>360</v>
      </c>
      <c r="AK11" s="4">
        <v>2</v>
      </c>
      <c r="AL11">
        <v>0</v>
      </c>
      <c r="AM11">
        <v>1.66</v>
      </c>
      <c r="AN11" s="5">
        <v>16.002592261904763</v>
      </c>
      <c r="AO11" s="5">
        <v>7.47</v>
      </c>
    </row>
    <row r="12" spans="1:41" x14ac:dyDescent="0.25">
      <c r="A12">
        <v>2016</v>
      </c>
      <c r="B12" t="s">
        <v>49</v>
      </c>
      <c r="C12" t="s">
        <v>249</v>
      </c>
      <c r="D12" t="s">
        <v>23</v>
      </c>
      <c r="E12" t="s">
        <v>33</v>
      </c>
      <c r="F12" t="s">
        <v>34</v>
      </c>
      <c r="G12" t="s">
        <v>18</v>
      </c>
      <c r="H12" t="s">
        <v>67</v>
      </c>
      <c r="I12" t="s">
        <v>22</v>
      </c>
      <c r="J12" t="s">
        <v>22</v>
      </c>
      <c r="K12" t="s">
        <v>41</v>
      </c>
      <c r="L12">
        <v>800</v>
      </c>
      <c r="M12">
        <v>76</v>
      </c>
      <c r="N12">
        <v>11</v>
      </c>
      <c r="O12">
        <v>30</v>
      </c>
      <c r="P12">
        <v>3</v>
      </c>
      <c r="Q12">
        <v>64</v>
      </c>
      <c r="R12">
        <v>150</v>
      </c>
      <c r="S12">
        <v>12</v>
      </c>
      <c r="T12">
        <v>23</v>
      </c>
      <c r="U12">
        <v>0</v>
      </c>
      <c r="V12">
        <v>0</v>
      </c>
      <c r="W12">
        <v>0</v>
      </c>
      <c r="X12">
        <v>0</v>
      </c>
      <c r="Y12">
        <v>64</v>
      </c>
      <c r="Z12">
        <v>173</v>
      </c>
      <c r="AA12">
        <v>0</v>
      </c>
      <c r="AB12">
        <v>0</v>
      </c>
      <c r="AC12">
        <v>62</v>
      </c>
      <c r="AD12" s="5">
        <v>39</v>
      </c>
      <c r="AE12" s="5">
        <v>98.8</v>
      </c>
      <c r="AF12" s="5">
        <v>83.2</v>
      </c>
      <c r="AG12" s="4">
        <v>1.3</v>
      </c>
      <c r="AH12" s="4">
        <v>1</v>
      </c>
      <c r="AI12">
        <v>800</v>
      </c>
      <c r="AJ12">
        <v>800</v>
      </c>
      <c r="AK12" s="4">
        <v>1</v>
      </c>
      <c r="AL12">
        <v>0</v>
      </c>
      <c r="AM12">
        <v>1</v>
      </c>
      <c r="AN12" s="5">
        <v>16.002592261904763</v>
      </c>
      <c r="AO12" s="5">
        <v>98.8</v>
      </c>
    </row>
    <row r="13" spans="1:41" x14ac:dyDescent="0.25">
      <c r="A13">
        <v>2016</v>
      </c>
      <c r="B13" t="s">
        <v>49</v>
      </c>
      <c r="C13" t="s">
        <v>42</v>
      </c>
      <c r="D13" t="s">
        <v>39</v>
      </c>
      <c r="E13" t="s">
        <v>17</v>
      </c>
      <c r="F13" t="s">
        <v>234</v>
      </c>
      <c r="G13" t="s">
        <v>18</v>
      </c>
      <c r="H13" t="s">
        <v>67</v>
      </c>
      <c r="I13" t="s">
        <v>22</v>
      </c>
      <c r="J13" t="s">
        <v>22</v>
      </c>
      <c r="K13" t="s">
        <v>20</v>
      </c>
      <c r="L13">
        <v>1454</v>
      </c>
      <c r="M13">
        <v>6</v>
      </c>
      <c r="N13">
        <v>0</v>
      </c>
      <c r="O13">
        <v>0</v>
      </c>
      <c r="P13">
        <v>6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s="5">
        <v>0</v>
      </c>
      <c r="AE13" s="5">
        <v>10.904999999999999</v>
      </c>
      <c r="AF13" s="5">
        <v>0</v>
      </c>
      <c r="AG13" s="4">
        <v>1</v>
      </c>
      <c r="AH13" s="4">
        <v>1.8174999999999999</v>
      </c>
      <c r="AI13">
        <v>1454</v>
      </c>
      <c r="AJ13" t="s">
        <v>426</v>
      </c>
      <c r="AK13" s="4">
        <v>1.8174999999999999</v>
      </c>
      <c r="AL13">
        <v>0</v>
      </c>
      <c r="AM13">
        <v>1</v>
      </c>
      <c r="AN13" s="5">
        <v>16.002592261904763</v>
      </c>
      <c r="AO13" s="5">
        <v>10.904999999999999</v>
      </c>
    </row>
    <row r="14" spans="1:41" x14ac:dyDescent="0.25">
      <c r="A14">
        <v>2016</v>
      </c>
      <c r="B14" t="s">
        <v>49</v>
      </c>
      <c r="C14" t="s">
        <v>128</v>
      </c>
      <c r="D14" t="s">
        <v>130</v>
      </c>
      <c r="E14" t="s">
        <v>33</v>
      </c>
      <c r="F14" t="s">
        <v>34</v>
      </c>
      <c r="G14" t="s">
        <v>18</v>
      </c>
      <c r="H14" t="s">
        <v>67</v>
      </c>
      <c r="I14" t="s">
        <v>22</v>
      </c>
      <c r="J14" t="s">
        <v>22</v>
      </c>
      <c r="K14" t="s">
        <v>20</v>
      </c>
      <c r="L14">
        <v>1468</v>
      </c>
      <c r="M14">
        <v>166</v>
      </c>
      <c r="N14">
        <v>60</v>
      </c>
      <c r="O14">
        <v>64</v>
      </c>
      <c r="P14">
        <v>8</v>
      </c>
      <c r="Q14">
        <v>64</v>
      </c>
      <c r="R14">
        <v>124</v>
      </c>
      <c r="S14">
        <v>6</v>
      </c>
      <c r="T14">
        <v>12</v>
      </c>
      <c r="U14">
        <v>10</v>
      </c>
      <c r="V14">
        <v>1</v>
      </c>
      <c r="W14">
        <v>0</v>
      </c>
      <c r="X14">
        <v>0</v>
      </c>
      <c r="Y14">
        <v>74</v>
      </c>
      <c r="Z14">
        <v>137</v>
      </c>
      <c r="AA14">
        <v>0</v>
      </c>
      <c r="AB14">
        <v>0</v>
      </c>
      <c r="AC14">
        <v>87</v>
      </c>
      <c r="AD14" s="5">
        <v>60.96</v>
      </c>
      <c r="AE14" s="5">
        <v>158.11500000000001</v>
      </c>
      <c r="AF14" s="5">
        <v>70.484999999999999</v>
      </c>
      <c r="AG14" s="4">
        <v>1.27</v>
      </c>
      <c r="AH14" s="4">
        <v>0.75</v>
      </c>
      <c r="AI14">
        <v>1468</v>
      </c>
      <c r="AJ14">
        <v>1200</v>
      </c>
      <c r="AK14" s="4">
        <v>2</v>
      </c>
      <c r="AL14">
        <v>0</v>
      </c>
      <c r="AM14">
        <v>1</v>
      </c>
      <c r="AN14" s="5">
        <v>16.002592261904763</v>
      </c>
      <c r="AO14" s="5">
        <v>158.11500000000001</v>
      </c>
    </row>
    <row r="15" spans="1:41" x14ac:dyDescent="0.25">
      <c r="A15">
        <v>2016</v>
      </c>
      <c r="B15" t="s">
        <v>49</v>
      </c>
      <c r="C15" t="s">
        <v>72</v>
      </c>
      <c r="D15" t="s">
        <v>39</v>
      </c>
      <c r="E15" t="s">
        <v>33</v>
      </c>
      <c r="F15" t="s">
        <v>34</v>
      </c>
      <c r="G15" t="s">
        <v>18</v>
      </c>
      <c r="H15" t="s">
        <v>67</v>
      </c>
      <c r="I15" t="s">
        <v>22</v>
      </c>
      <c r="J15" t="s">
        <v>22</v>
      </c>
      <c r="K15" t="s">
        <v>31</v>
      </c>
      <c r="L15">
        <v>1600</v>
      </c>
      <c r="M15">
        <v>28</v>
      </c>
      <c r="N15">
        <v>10</v>
      </c>
      <c r="O15">
        <v>23</v>
      </c>
      <c r="P15">
        <v>0</v>
      </c>
      <c r="Q15">
        <v>32</v>
      </c>
      <c r="R15">
        <v>12</v>
      </c>
      <c r="S15">
        <v>25</v>
      </c>
      <c r="T15">
        <v>35</v>
      </c>
      <c r="U15">
        <v>0</v>
      </c>
      <c r="V15">
        <v>0</v>
      </c>
      <c r="W15">
        <v>0</v>
      </c>
      <c r="X15">
        <v>0</v>
      </c>
      <c r="Y15">
        <v>32</v>
      </c>
      <c r="Z15">
        <v>47</v>
      </c>
      <c r="AA15">
        <v>0</v>
      </c>
      <c r="AB15">
        <v>0</v>
      </c>
      <c r="AC15">
        <v>17</v>
      </c>
      <c r="AD15" s="5">
        <v>21.907499999999999</v>
      </c>
      <c r="AE15" s="5">
        <v>26.67</v>
      </c>
      <c r="AF15" s="5">
        <v>30.48</v>
      </c>
      <c r="AG15" s="4">
        <v>1.27</v>
      </c>
      <c r="AH15" s="4">
        <v>0.75</v>
      </c>
      <c r="AI15">
        <v>1600</v>
      </c>
      <c r="AJ15">
        <v>1200</v>
      </c>
      <c r="AK15" s="4">
        <v>2</v>
      </c>
      <c r="AL15">
        <v>0</v>
      </c>
      <c r="AM15">
        <v>1</v>
      </c>
      <c r="AN15" s="5">
        <v>16.002592261904763</v>
      </c>
      <c r="AO15" s="5">
        <v>26.67</v>
      </c>
    </row>
    <row r="16" spans="1:41" x14ac:dyDescent="0.25">
      <c r="A16">
        <v>2016</v>
      </c>
      <c r="B16" t="s">
        <v>49</v>
      </c>
      <c r="C16" t="s">
        <v>72</v>
      </c>
      <c r="D16" t="s">
        <v>39</v>
      </c>
      <c r="E16" t="s">
        <v>33</v>
      </c>
      <c r="F16" t="s">
        <v>34</v>
      </c>
      <c r="G16" t="s">
        <v>18</v>
      </c>
      <c r="H16" t="s">
        <v>67</v>
      </c>
      <c r="I16" t="s">
        <v>22</v>
      </c>
      <c r="J16" t="s">
        <v>22</v>
      </c>
      <c r="K16" t="s">
        <v>20</v>
      </c>
      <c r="L16">
        <v>1600</v>
      </c>
      <c r="M16">
        <v>130</v>
      </c>
      <c r="N16">
        <v>94</v>
      </c>
      <c r="O16">
        <v>71</v>
      </c>
      <c r="P16">
        <v>18</v>
      </c>
      <c r="Q16">
        <v>71</v>
      </c>
      <c r="R16">
        <v>187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71</v>
      </c>
      <c r="Z16">
        <v>187</v>
      </c>
      <c r="AA16">
        <v>0</v>
      </c>
      <c r="AB16">
        <v>0</v>
      </c>
      <c r="AC16">
        <v>35</v>
      </c>
      <c r="AD16" s="5">
        <v>67.627499999999998</v>
      </c>
      <c r="AE16" s="5">
        <v>123.82499999999999</v>
      </c>
      <c r="AF16" s="5">
        <v>67.627499999999998</v>
      </c>
      <c r="AG16" s="4">
        <v>1.27</v>
      </c>
      <c r="AH16" s="4">
        <v>0.75</v>
      </c>
      <c r="AI16">
        <v>1600</v>
      </c>
      <c r="AJ16">
        <v>1200</v>
      </c>
      <c r="AK16" s="4">
        <v>2</v>
      </c>
      <c r="AL16">
        <v>0</v>
      </c>
      <c r="AM16">
        <v>1</v>
      </c>
      <c r="AN16" s="5">
        <v>16.002592261904763</v>
      </c>
      <c r="AO16" s="5">
        <v>123.82499999999999</v>
      </c>
    </row>
    <row r="17" spans="1:41" x14ac:dyDescent="0.25">
      <c r="A17">
        <v>2016</v>
      </c>
      <c r="B17" t="s">
        <v>49</v>
      </c>
      <c r="C17" t="s">
        <v>171</v>
      </c>
      <c r="D17" t="s">
        <v>23</v>
      </c>
      <c r="E17" t="s">
        <v>40</v>
      </c>
      <c r="F17" t="s">
        <v>18</v>
      </c>
      <c r="G17" t="s">
        <v>18</v>
      </c>
      <c r="H17" t="s">
        <v>67</v>
      </c>
      <c r="I17" t="s">
        <v>22</v>
      </c>
      <c r="J17" t="s">
        <v>22</v>
      </c>
      <c r="K17" t="s">
        <v>20</v>
      </c>
      <c r="L17">
        <v>2920</v>
      </c>
      <c r="M17">
        <v>76</v>
      </c>
      <c r="N17">
        <v>58</v>
      </c>
      <c r="O17">
        <v>40</v>
      </c>
      <c r="P17">
        <v>0</v>
      </c>
      <c r="Q17">
        <v>40</v>
      </c>
      <c r="R17">
        <v>135</v>
      </c>
      <c r="S17">
        <v>0</v>
      </c>
      <c r="T17">
        <v>0</v>
      </c>
      <c r="U17">
        <v>5</v>
      </c>
      <c r="V17">
        <v>22</v>
      </c>
      <c r="W17">
        <v>20</v>
      </c>
      <c r="X17">
        <v>358</v>
      </c>
      <c r="Y17">
        <v>65</v>
      </c>
      <c r="Z17">
        <v>515</v>
      </c>
      <c r="AA17">
        <v>0</v>
      </c>
      <c r="AB17">
        <v>1</v>
      </c>
      <c r="AC17">
        <v>11</v>
      </c>
      <c r="AD17" s="5">
        <v>26.285714285714285</v>
      </c>
      <c r="AE17" s="5">
        <v>49.942857142857136</v>
      </c>
      <c r="AF17" s="5">
        <v>42.714285714285715</v>
      </c>
      <c r="AG17" s="4">
        <v>1.1499999999999999</v>
      </c>
      <c r="AH17" s="4">
        <v>0.5714285714285714</v>
      </c>
      <c r="AI17">
        <v>2920</v>
      </c>
      <c r="AJ17">
        <v>1600</v>
      </c>
      <c r="AK17" s="4">
        <v>3.5</v>
      </c>
      <c r="AL17">
        <v>0</v>
      </c>
      <c r="AM17">
        <v>1.1100000000000001</v>
      </c>
      <c r="AN17" s="5">
        <v>16.002592261904763</v>
      </c>
      <c r="AO17" s="5">
        <v>55.436571428571426</v>
      </c>
    </row>
    <row r="18" spans="1:41" x14ac:dyDescent="0.25">
      <c r="A18">
        <v>2016</v>
      </c>
      <c r="B18" t="s">
        <v>49</v>
      </c>
      <c r="C18" t="s">
        <v>124</v>
      </c>
      <c r="D18" t="s">
        <v>21</v>
      </c>
      <c r="E18" t="s">
        <v>172</v>
      </c>
      <c r="F18" t="s">
        <v>18</v>
      </c>
      <c r="G18" t="s">
        <v>18</v>
      </c>
      <c r="H18" t="s">
        <v>67</v>
      </c>
      <c r="I18" t="s">
        <v>19</v>
      </c>
      <c r="J18" t="s">
        <v>22</v>
      </c>
      <c r="K18" t="s">
        <v>41</v>
      </c>
      <c r="L18">
        <v>3400</v>
      </c>
      <c r="M18">
        <v>51</v>
      </c>
      <c r="N18">
        <v>19</v>
      </c>
      <c r="O18">
        <v>0</v>
      </c>
      <c r="P18">
        <v>11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18</v>
      </c>
      <c r="AD18" s="5">
        <v>0</v>
      </c>
      <c r="AE18" s="5">
        <v>56.1</v>
      </c>
      <c r="AF18" s="5">
        <v>0</v>
      </c>
      <c r="AG18" s="4">
        <v>1.1000000000000001</v>
      </c>
      <c r="AH18" s="4">
        <v>1</v>
      </c>
      <c r="AI18">
        <v>3400</v>
      </c>
      <c r="AJ18">
        <v>3200</v>
      </c>
      <c r="AK18" s="4">
        <v>4</v>
      </c>
      <c r="AL18">
        <v>0</v>
      </c>
      <c r="AM18">
        <v>1.1100000000000001</v>
      </c>
      <c r="AN18" s="5">
        <v>16.002592261904763</v>
      </c>
      <c r="AO18" s="5">
        <v>62.271000000000008</v>
      </c>
    </row>
    <row r="19" spans="1:41" x14ac:dyDescent="0.25">
      <c r="A19">
        <v>2016</v>
      </c>
      <c r="B19" t="s">
        <v>49</v>
      </c>
      <c r="C19" t="s">
        <v>124</v>
      </c>
      <c r="D19" t="s">
        <v>21</v>
      </c>
      <c r="E19" t="s">
        <v>172</v>
      </c>
      <c r="F19" t="s">
        <v>18</v>
      </c>
      <c r="G19" t="s">
        <v>18</v>
      </c>
      <c r="H19" t="s">
        <v>67</v>
      </c>
      <c r="I19" t="s">
        <v>19</v>
      </c>
      <c r="J19" t="s">
        <v>22</v>
      </c>
      <c r="K19" t="s">
        <v>20</v>
      </c>
      <c r="L19">
        <v>3400</v>
      </c>
      <c r="M19">
        <v>80</v>
      </c>
      <c r="N19">
        <v>45</v>
      </c>
      <c r="O19">
        <v>44</v>
      </c>
      <c r="P19">
        <v>0</v>
      </c>
      <c r="Q19">
        <v>44</v>
      </c>
      <c r="R19">
        <v>57</v>
      </c>
      <c r="S19">
        <v>12</v>
      </c>
      <c r="T19">
        <v>21</v>
      </c>
      <c r="U19">
        <v>25</v>
      </c>
      <c r="V19">
        <v>16</v>
      </c>
      <c r="W19">
        <v>18</v>
      </c>
      <c r="X19">
        <v>177</v>
      </c>
      <c r="Y19">
        <v>87</v>
      </c>
      <c r="Z19">
        <v>271</v>
      </c>
      <c r="AA19">
        <v>0</v>
      </c>
      <c r="AB19">
        <v>1</v>
      </c>
      <c r="AC19">
        <v>28</v>
      </c>
      <c r="AD19" s="5">
        <v>48.400000000000006</v>
      </c>
      <c r="AE19" s="5">
        <v>88</v>
      </c>
      <c r="AF19" s="5">
        <v>95.7</v>
      </c>
      <c r="AG19" s="4">
        <v>1.1000000000000001</v>
      </c>
      <c r="AH19" s="4">
        <v>1</v>
      </c>
      <c r="AI19">
        <v>3400</v>
      </c>
      <c r="AJ19">
        <v>3200</v>
      </c>
      <c r="AK19" s="4">
        <v>4</v>
      </c>
      <c r="AL19">
        <v>0</v>
      </c>
      <c r="AM19">
        <v>1.1100000000000001</v>
      </c>
      <c r="AN19" s="5">
        <v>16.002592261904763</v>
      </c>
      <c r="AO19" s="5">
        <v>97.68</v>
      </c>
    </row>
    <row r="20" spans="1:41" x14ac:dyDescent="0.25">
      <c r="A20">
        <v>2016</v>
      </c>
      <c r="B20" t="s">
        <v>49</v>
      </c>
      <c r="C20" t="s">
        <v>72</v>
      </c>
      <c r="D20" t="s">
        <v>39</v>
      </c>
      <c r="E20" t="s">
        <v>33</v>
      </c>
      <c r="F20" t="s">
        <v>28</v>
      </c>
      <c r="G20" t="s">
        <v>18</v>
      </c>
      <c r="H20" t="s">
        <v>67</v>
      </c>
      <c r="I20" t="s">
        <v>22</v>
      </c>
      <c r="J20" t="s">
        <v>22</v>
      </c>
      <c r="K20" t="s">
        <v>31</v>
      </c>
      <c r="L20">
        <v>3760</v>
      </c>
      <c r="M20">
        <v>94</v>
      </c>
      <c r="N20">
        <v>71</v>
      </c>
      <c r="O20">
        <v>35</v>
      </c>
      <c r="P20">
        <v>0</v>
      </c>
      <c r="Q20">
        <v>35</v>
      </c>
      <c r="R20">
        <v>135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35</v>
      </c>
      <c r="Z20">
        <v>135</v>
      </c>
      <c r="AA20">
        <v>0</v>
      </c>
      <c r="AB20">
        <v>2</v>
      </c>
      <c r="AC20">
        <v>1</v>
      </c>
      <c r="AD20" s="5">
        <v>39.511111111111113</v>
      </c>
      <c r="AE20" s="5">
        <v>106.11555555555555</v>
      </c>
      <c r="AF20" s="5">
        <v>39.511111111111113</v>
      </c>
      <c r="AG20" s="4">
        <v>1.27</v>
      </c>
      <c r="AH20" s="4">
        <v>0.88888888888888884</v>
      </c>
      <c r="AI20">
        <v>3760</v>
      </c>
      <c r="AJ20">
        <v>3200</v>
      </c>
      <c r="AK20" s="4">
        <v>4.5</v>
      </c>
      <c r="AL20">
        <v>3200</v>
      </c>
      <c r="AM20">
        <v>1</v>
      </c>
      <c r="AN20" s="5">
        <v>16.002592261904763</v>
      </c>
      <c r="AO20" s="5">
        <v>106.11555555555555</v>
      </c>
    </row>
    <row r="21" spans="1:41" x14ac:dyDescent="0.25">
      <c r="A21">
        <v>2016</v>
      </c>
      <c r="B21" t="s">
        <v>49</v>
      </c>
      <c r="C21" t="s">
        <v>72</v>
      </c>
      <c r="D21" t="s">
        <v>39</v>
      </c>
      <c r="E21" t="s">
        <v>33</v>
      </c>
      <c r="F21" t="s">
        <v>28</v>
      </c>
      <c r="G21" t="s">
        <v>18</v>
      </c>
      <c r="H21" t="s">
        <v>67</v>
      </c>
      <c r="I21" t="s">
        <v>22</v>
      </c>
      <c r="J21" t="s">
        <v>22</v>
      </c>
      <c r="K21" t="s">
        <v>41</v>
      </c>
      <c r="L21">
        <v>3760</v>
      </c>
      <c r="M21">
        <v>55</v>
      </c>
      <c r="N21">
        <v>32</v>
      </c>
      <c r="O21">
        <v>0</v>
      </c>
      <c r="P21">
        <v>23</v>
      </c>
      <c r="Q21">
        <v>0</v>
      </c>
      <c r="R21">
        <v>0</v>
      </c>
      <c r="S21">
        <v>0</v>
      </c>
      <c r="T21">
        <v>0</v>
      </c>
      <c r="U21">
        <v>2</v>
      </c>
      <c r="V21">
        <v>1</v>
      </c>
      <c r="W21">
        <v>0</v>
      </c>
      <c r="X21">
        <v>0</v>
      </c>
      <c r="Y21">
        <v>2</v>
      </c>
      <c r="Z21">
        <v>1</v>
      </c>
      <c r="AA21">
        <v>0</v>
      </c>
      <c r="AB21">
        <v>0</v>
      </c>
      <c r="AC21">
        <v>0</v>
      </c>
      <c r="AD21" s="5">
        <v>0</v>
      </c>
      <c r="AE21" s="5">
        <v>62.088888888888881</v>
      </c>
      <c r="AF21" s="5">
        <v>2.2577777777777777</v>
      </c>
      <c r="AG21" s="4">
        <v>1.27</v>
      </c>
      <c r="AH21" s="4">
        <v>0.88888888888888884</v>
      </c>
      <c r="AI21">
        <v>3760</v>
      </c>
      <c r="AJ21">
        <v>3200</v>
      </c>
      <c r="AK21" s="4">
        <v>4.5</v>
      </c>
      <c r="AL21">
        <v>3200</v>
      </c>
      <c r="AM21">
        <v>1</v>
      </c>
      <c r="AN21" s="5">
        <v>16.002592261904763</v>
      </c>
      <c r="AO21" s="5">
        <v>62.088888888888881</v>
      </c>
    </row>
    <row r="22" spans="1:41" x14ac:dyDescent="0.25">
      <c r="A22">
        <v>2016</v>
      </c>
      <c r="B22" t="s">
        <v>49</v>
      </c>
      <c r="C22" t="s">
        <v>73</v>
      </c>
      <c r="D22" t="s">
        <v>130</v>
      </c>
      <c r="E22" t="s">
        <v>33</v>
      </c>
      <c r="F22" t="s">
        <v>28</v>
      </c>
      <c r="G22" t="s">
        <v>18</v>
      </c>
      <c r="H22" t="s">
        <v>67</v>
      </c>
      <c r="I22" t="s">
        <v>22</v>
      </c>
      <c r="J22" t="s">
        <v>22</v>
      </c>
      <c r="K22" t="s">
        <v>41</v>
      </c>
      <c r="L22">
        <v>3840</v>
      </c>
      <c r="M22">
        <v>74</v>
      </c>
      <c r="N22">
        <v>62</v>
      </c>
      <c r="O22">
        <v>36</v>
      </c>
      <c r="P22">
        <v>0</v>
      </c>
      <c r="Q22">
        <v>36</v>
      </c>
      <c r="R22">
        <v>127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36</v>
      </c>
      <c r="Z22">
        <v>127</v>
      </c>
      <c r="AB22">
        <v>2</v>
      </c>
      <c r="AC22">
        <v>1</v>
      </c>
      <c r="AD22" s="5">
        <v>40.639999999999993</v>
      </c>
      <c r="AE22" s="5">
        <v>83.537777777777777</v>
      </c>
      <c r="AF22" s="5">
        <v>40.639999999999993</v>
      </c>
      <c r="AG22" s="4">
        <v>1.27</v>
      </c>
      <c r="AH22" s="4">
        <v>0.88888888888888884</v>
      </c>
      <c r="AI22">
        <v>3840</v>
      </c>
      <c r="AJ22">
        <v>3200</v>
      </c>
      <c r="AK22" s="4">
        <v>4.5</v>
      </c>
      <c r="AL22">
        <v>3200</v>
      </c>
      <c r="AM22">
        <v>1</v>
      </c>
      <c r="AN22" s="5">
        <v>16.002592261904763</v>
      </c>
      <c r="AO22" s="5">
        <v>83.537777777777777</v>
      </c>
    </row>
    <row r="23" spans="1:41" x14ac:dyDescent="0.25">
      <c r="A23">
        <v>2016</v>
      </c>
      <c r="B23" t="s">
        <v>49</v>
      </c>
      <c r="C23" t="s">
        <v>73</v>
      </c>
      <c r="D23" t="s">
        <v>130</v>
      </c>
      <c r="E23" t="s">
        <v>33</v>
      </c>
      <c r="F23" t="s">
        <v>28</v>
      </c>
      <c r="G23" t="s">
        <v>18</v>
      </c>
      <c r="H23" t="s">
        <v>67</v>
      </c>
      <c r="I23" t="s">
        <v>22</v>
      </c>
      <c r="J23" t="s">
        <v>22</v>
      </c>
      <c r="K23" t="s">
        <v>31</v>
      </c>
      <c r="L23">
        <v>3840</v>
      </c>
      <c r="M23">
        <v>71</v>
      </c>
      <c r="N23">
        <v>49</v>
      </c>
      <c r="O23">
        <v>0</v>
      </c>
      <c r="P23">
        <v>22</v>
      </c>
      <c r="Q23">
        <v>0</v>
      </c>
      <c r="R23">
        <v>0</v>
      </c>
      <c r="S23">
        <v>0</v>
      </c>
      <c r="T23">
        <v>0</v>
      </c>
      <c r="U23">
        <v>1</v>
      </c>
      <c r="V23">
        <v>1</v>
      </c>
      <c r="W23">
        <v>0</v>
      </c>
      <c r="X23">
        <v>0</v>
      </c>
      <c r="Y23">
        <v>1</v>
      </c>
      <c r="Z23">
        <v>1</v>
      </c>
      <c r="AA23">
        <v>0</v>
      </c>
      <c r="AB23">
        <v>0</v>
      </c>
      <c r="AC23">
        <v>0</v>
      </c>
      <c r="AD23" s="5">
        <v>0</v>
      </c>
      <c r="AE23" s="5">
        <v>80.151111111111106</v>
      </c>
      <c r="AF23" s="5">
        <v>1.1288888888888888</v>
      </c>
      <c r="AG23" s="4">
        <v>1.27</v>
      </c>
      <c r="AH23" s="4">
        <v>0.88888888888888884</v>
      </c>
      <c r="AI23">
        <v>3840</v>
      </c>
      <c r="AJ23">
        <v>3200</v>
      </c>
      <c r="AK23" s="4">
        <v>4.5</v>
      </c>
      <c r="AL23">
        <v>3200</v>
      </c>
      <c r="AM23">
        <v>1</v>
      </c>
      <c r="AN23" s="5">
        <v>16.002592261904763</v>
      </c>
      <c r="AO23" s="5">
        <v>80.151111111111106</v>
      </c>
    </row>
    <row r="24" spans="1:41" x14ac:dyDescent="0.25">
      <c r="A24">
        <v>2016</v>
      </c>
      <c r="B24" t="s">
        <v>50</v>
      </c>
      <c r="C24" t="s">
        <v>260</v>
      </c>
      <c r="D24" t="s">
        <v>21</v>
      </c>
      <c r="E24" t="s">
        <v>17</v>
      </c>
      <c r="F24" t="s">
        <v>18</v>
      </c>
      <c r="G24" t="s">
        <v>18</v>
      </c>
      <c r="H24" t="s">
        <v>67</v>
      </c>
      <c r="I24" t="s">
        <v>22</v>
      </c>
      <c r="J24" t="s">
        <v>22</v>
      </c>
      <c r="K24" t="s">
        <v>43</v>
      </c>
      <c r="L24">
        <v>40</v>
      </c>
      <c r="M24">
        <v>28</v>
      </c>
      <c r="N24">
        <v>0</v>
      </c>
      <c r="O24">
        <v>28</v>
      </c>
      <c r="P24">
        <v>18</v>
      </c>
      <c r="Q24">
        <v>40</v>
      </c>
      <c r="R24">
        <v>40</v>
      </c>
      <c r="S24">
        <v>8</v>
      </c>
      <c r="T24">
        <v>8</v>
      </c>
      <c r="U24">
        <v>0</v>
      </c>
      <c r="V24">
        <v>0</v>
      </c>
      <c r="W24">
        <v>0</v>
      </c>
      <c r="X24">
        <v>0</v>
      </c>
      <c r="Y24">
        <v>40</v>
      </c>
      <c r="Z24">
        <v>48</v>
      </c>
      <c r="AA24">
        <v>0</v>
      </c>
      <c r="AB24">
        <v>0</v>
      </c>
      <c r="AC24">
        <v>1</v>
      </c>
      <c r="AD24" s="5">
        <v>1.4000000000000001</v>
      </c>
      <c r="AE24" s="5">
        <v>1.4000000000000001</v>
      </c>
      <c r="AF24" s="5">
        <v>2</v>
      </c>
      <c r="AG24" s="4">
        <v>1</v>
      </c>
      <c r="AH24" s="4">
        <v>0.05</v>
      </c>
      <c r="AI24">
        <v>40</v>
      </c>
      <c r="AJ24" t="s">
        <v>426</v>
      </c>
      <c r="AK24" s="4">
        <v>0.05</v>
      </c>
      <c r="AL24">
        <v>0</v>
      </c>
      <c r="AM24">
        <v>1</v>
      </c>
      <c r="AN24" s="5">
        <v>16.454768148148151</v>
      </c>
      <c r="AO24" s="5">
        <v>1.4000000000000001</v>
      </c>
    </row>
    <row r="25" spans="1:41" x14ac:dyDescent="0.25">
      <c r="A25">
        <v>2016</v>
      </c>
      <c r="B25" t="s">
        <v>50</v>
      </c>
      <c r="C25" t="s">
        <v>263</v>
      </c>
      <c r="D25" t="s">
        <v>21</v>
      </c>
      <c r="E25" t="s">
        <v>17</v>
      </c>
      <c r="F25" t="s">
        <v>18</v>
      </c>
      <c r="G25" t="s">
        <v>18</v>
      </c>
      <c r="H25" t="s">
        <v>67</v>
      </c>
      <c r="I25" t="s">
        <v>22</v>
      </c>
      <c r="J25" t="s">
        <v>22</v>
      </c>
      <c r="K25" t="s">
        <v>43</v>
      </c>
      <c r="L25">
        <v>40</v>
      </c>
      <c r="M25">
        <v>23</v>
      </c>
      <c r="N25">
        <v>0</v>
      </c>
      <c r="O25">
        <v>23</v>
      </c>
      <c r="P25">
        <v>19</v>
      </c>
      <c r="Q25">
        <v>40</v>
      </c>
      <c r="R25">
        <v>19</v>
      </c>
      <c r="S25">
        <v>7</v>
      </c>
      <c r="T25">
        <v>7</v>
      </c>
      <c r="U25">
        <v>0</v>
      </c>
      <c r="V25">
        <v>0</v>
      </c>
      <c r="W25">
        <v>0</v>
      </c>
      <c r="X25">
        <v>0</v>
      </c>
      <c r="Y25">
        <v>40</v>
      </c>
      <c r="Z25">
        <v>26</v>
      </c>
      <c r="AA25">
        <v>0</v>
      </c>
      <c r="AB25">
        <v>0</v>
      </c>
      <c r="AC25">
        <v>0</v>
      </c>
      <c r="AD25" s="5">
        <v>1.1500000000000001</v>
      </c>
      <c r="AE25" s="5">
        <v>1.1500000000000001</v>
      </c>
      <c r="AF25" s="5">
        <v>2</v>
      </c>
      <c r="AG25" s="4">
        <v>1</v>
      </c>
      <c r="AH25" s="4">
        <v>0.05</v>
      </c>
      <c r="AI25">
        <v>40</v>
      </c>
      <c r="AJ25" t="s">
        <v>426</v>
      </c>
      <c r="AK25" s="4">
        <v>0.05</v>
      </c>
      <c r="AL25">
        <v>0</v>
      </c>
      <c r="AM25">
        <v>1</v>
      </c>
      <c r="AN25" s="5">
        <v>16.454768148148151</v>
      </c>
      <c r="AO25" s="5">
        <v>1.1500000000000001</v>
      </c>
    </row>
    <row r="26" spans="1:41" x14ac:dyDescent="0.25">
      <c r="A26">
        <v>2016</v>
      </c>
      <c r="B26" t="s">
        <v>50</v>
      </c>
      <c r="C26" t="s">
        <v>256</v>
      </c>
      <c r="D26" t="s">
        <v>16</v>
      </c>
      <c r="E26" t="s">
        <v>17</v>
      </c>
      <c r="F26" t="s">
        <v>18</v>
      </c>
      <c r="G26" t="s">
        <v>18</v>
      </c>
      <c r="H26" t="s">
        <v>67</v>
      </c>
      <c r="I26" t="s">
        <v>22</v>
      </c>
      <c r="J26" t="s">
        <v>22</v>
      </c>
      <c r="K26" t="s">
        <v>20</v>
      </c>
      <c r="L26">
        <v>44</v>
      </c>
      <c r="M26">
        <v>21</v>
      </c>
      <c r="N26">
        <v>0</v>
      </c>
      <c r="O26">
        <v>21</v>
      </c>
      <c r="P26">
        <v>9</v>
      </c>
      <c r="Q26">
        <v>21</v>
      </c>
      <c r="R26">
        <v>44</v>
      </c>
      <c r="S26">
        <v>5</v>
      </c>
      <c r="T26">
        <v>5</v>
      </c>
      <c r="U26">
        <v>0</v>
      </c>
      <c r="V26">
        <v>0</v>
      </c>
      <c r="W26">
        <v>0</v>
      </c>
      <c r="X26">
        <v>0</v>
      </c>
      <c r="Y26">
        <v>21</v>
      </c>
      <c r="Z26">
        <v>49</v>
      </c>
      <c r="AA26">
        <v>0</v>
      </c>
      <c r="AB26">
        <v>0</v>
      </c>
      <c r="AC26">
        <v>8</v>
      </c>
      <c r="AD26" s="5">
        <v>1.155</v>
      </c>
      <c r="AE26" s="5">
        <v>1.155</v>
      </c>
      <c r="AF26" s="5">
        <v>1.155</v>
      </c>
      <c r="AG26" s="4">
        <v>1</v>
      </c>
      <c r="AH26" s="4">
        <v>5.5E-2</v>
      </c>
      <c r="AI26">
        <v>44</v>
      </c>
      <c r="AJ26" t="s">
        <v>426</v>
      </c>
      <c r="AK26" s="4">
        <v>5.5E-2</v>
      </c>
      <c r="AL26">
        <v>0</v>
      </c>
      <c r="AM26">
        <v>1</v>
      </c>
      <c r="AN26" s="5">
        <v>16.454768148148151</v>
      </c>
      <c r="AO26" s="5">
        <v>1.155</v>
      </c>
    </row>
    <row r="27" spans="1:41" x14ac:dyDescent="0.25">
      <c r="A27">
        <v>2016</v>
      </c>
      <c r="B27" t="s">
        <v>50</v>
      </c>
      <c r="C27" t="s">
        <v>96</v>
      </c>
      <c r="D27" t="s">
        <v>21</v>
      </c>
      <c r="E27" t="s">
        <v>17</v>
      </c>
      <c r="F27" t="s">
        <v>18</v>
      </c>
      <c r="G27" t="s">
        <v>18</v>
      </c>
      <c r="H27" t="s">
        <v>67</v>
      </c>
      <c r="I27" t="s">
        <v>22</v>
      </c>
      <c r="J27" t="s">
        <v>22</v>
      </c>
      <c r="K27" t="s">
        <v>31</v>
      </c>
      <c r="L27">
        <v>60</v>
      </c>
      <c r="M27">
        <v>30</v>
      </c>
      <c r="N27">
        <v>24</v>
      </c>
      <c r="O27">
        <v>25</v>
      </c>
      <c r="P27">
        <v>0</v>
      </c>
      <c r="Q27">
        <v>30</v>
      </c>
      <c r="R27">
        <v>32</v>
      </c>
      <c r="S27">
        <v>6</v>
      </c>
      <c r="T27">
        <v>6</v>
      </c>
      <c r="U27">
        <v>0</v>
      </c>
      <c r="V27">
        <v>0</v>
      </c>
      <c r="W27">
        <v>0</v>
      </c>
      <c r="X27">
        <v>0</v>
      </c>
      <c r="Y27">
        <v>30</v>
      </c>
      <c r="Z27">
        <v>38</v>
      </c>
      <c r="AA27">
        <v>0</v>
      </c>
      <c r="AB27">
        <v>0</v>
      </c>
      <c r="AC27">
        <v>1</v>
      </c>
      <c r="AD27" s="5">
        <v>1.875</v>
      </c>
      <c r="AE27" s="5">
        <v>2.25</v>
      </c>
      <c r="AF27" s="5">
        <v>2.25</v>
      </c>
      <c r="AG27" s="4">
        <v>1</v>
      </c>
      <c r="AH27" s="4">
        <v>7.4999999999999997E-2</v>
      </c>
      <c r="AI27">
        <v>60</v>
      </c>
      <c r="AJ27" t="s">
        <v>426</v>
      </c>
      <c r="AK27" s="4">
        <v>7.4999999999999997E-2</v>
      </c>
      <c r="AL27">
        <v>0</v>
      </c>
      <c r="AM27">
        <v>1</v>
      </c>
      <c r="AN27" s="5">
        <v>16.454768148148151</v>
      </c>
      <c r="AO27" s="5">
        <v>2.25</v>
      </c>
    </row>
    <row r="28" spans="1:41" x14ac:dyDescent="0.25">
      <c r="A28">
        <v>2016</v>
      </c>
      <c r="B28" t="s">
        <v>50</v>
      </c>
      <c r="C28" t="s">
        <v>254</v>
      </c>
      <c r="D28" t="s">
        <v>44</v>
      </c>
      <c r="E28" t="s">
        <v>17</v>
      </c>
      <c r="F28" t="s">
        <v>18</v>
      </c>
      <c r="G28" t="s">
        <v>18</v>
      </c>
      <c r="H28" t="s">
        <v>67</v>
      </c>
      <c r="I28" t="s">
        <v>22</v>
      </c>
      <c r="J28" t="s">
        <v>22</v>
      </c>
      <c r="K28" t="s">
        <v>31</v>
      </c>
      <c r="L28">
        <v>60</v>
      </c>
      <c r="M28">
        <v>30</v>
      </c>
      <c r="N28">
        <v>0</v>
      </c>
      <c r="O28">
        <v>30</v>
      </c>
      <c r="P28">
        <v>9</v>
      </c>
      <c r="Q28">
        <v>30</v>
      </c>
      <c r="R28">
        <v>46</v>
      </c>
      <c r="S28">
        <v>16</v>
      </c>
      <c r="T28">
        <v>16</v>
      </c>
      <c r="U28">
        <v>0</v>
      </c>
      <c r="V28">
        <v>0</v>
      </c>
      <c r="W28">
        <v>0</v>
      </c>
      <c r="X28">
        <v>0</v>
      </c>
      <c r="Y28">
        <v>30</v>
      </c>
      <c r="Z28">
        <v>62</v>
      </c>
      <c r="AA28">
        <v>0</v>
      </c>
      <c r="AB28">
        <v>0</v>
      </c>
      <c r="AC28">
        <v>13</v>
      </c>
      <c r="AD28" s="5">
        <v>2.25</v>
      </c>
      <c r="AE28" s="5">
        <v>2.25</v>
      </c>
      <c r="AF28" s="5">
        <v>2.25</v>
      </c>
      <c r="AG28" s="4">
        <v>1</v>
      </c>
      <c r="AH28" s="4">
        <v>7.4999999999999997E-2</v>
      </c>
      <c r="AI28">
        <v>60</v>
      </c>
      <c r="AJ28" t="s">
        <v>426</v>
      </c>
      <c r="AK28" s="4">
        <v>7.4999999999999997E-2</v>
      </c>
      <c r="AL28">
        <v>0</v>
      </c>
      <c r="AM28">
        <v>1</v>
      </c>
      <c r="AN28" s="5">
        <v>16.454768148148151</v>
      </c>
      <c r="AO28" s="5">
        <v>2.25</v>
      </c>
    </row>
    <row r="29" spans="1:41" x14ac:dyDescent="0.25">
      <c r="A29">
        <v>2016</v>
      </c>
      <c r="B29" t="s">
        <v>50</v>
      </c>
      <c r="C29" t="s">
        <v>254</v>
      </c>
      <c r="D29" t="s">
        <v>44</v>
      </c>
      <c r="E29" t="s">
        <v>17</v>
      </c>
      <c r="F29" t="s">
        <v>18</v>
      </c>
      <c r="G29" t="s">
        <v>18</v>
      </c>
      <c r="H29" t="s">
        <v>67</v>
      </c>
      <c r="I29" t="s">
        <v>22</v>
      </c>
      <c r="J29" t="s">
        <v>22</v>
      </c>
      <c r="K29" t="s">
        <v>41</v>
      </c>
      <c r="L29">
        <v>60</v>
      </c>
      <c r="M29">
        <v>30</v>
      </c>
      <c r="N29">
        <v>0</v>
      </c>
      <c r="O29">
        <v>30</v>
      </c>
      <c r="P29">
        <v>30</v>
      </c>
      <c r="Q29">
        <v>30</v>
      </c>
      <c r="R29">
        <v>66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30</v>
      </c>
      <c r="Z29">
        <v>66</v>
      </c>
      <c r="AA29">
        <v>0</v>
      </c>
      <c r="AB29">
        <v>0</v>
      </c>
      <c r="AC29">
        <v>0</v>
      </c>
      <c r="AD29" s="5">
        <v>2.25</v>
      </c>
      <c r="AE29" s="5">
        <v>2.25</v>
      </c>
      <c r="AF29" s="5">
        <v>2.25</v>
      </c>
      <c r="AG29" s="4">
        <v>1</v>
      </c>
      <c r="AH29" s="4">
        <v>7.4999999999999997E-2</v>
      </c>
      <c r="AI29">
        <v>60</v>
      </c>
      <c r="AJ29" t="s">
        <v>426</v>
      </c>
      <c r="AK29" s="4">
        <v>7.4999999999999997E-2</v>
      </c>
      <c r="AL29">
        <v>0</v>
      </c>
      <c r="AM29">
        <v>1</v>
      </c>
      <c r="AN29" s="5">
        <v>16.454768148148151</v>
      </c>
      <c r="AO29" s="5">
        <v>2.25</v>
      </c>
    </row>
    <row r="30" spans="1:41" x14ac:dyDescent="0.25">
      <c r="A30">
        <v>2016</v>
      </c>
      <c r="B30" t="s">
        <v>50</v>
      </c>
      <c r="C30" t="s">
        <v>255</v>
      </c>
      <c r="D30" t="s">
        <v>75</v>
      </c>
      <c r="E30" t="s">
        <v>17</v>
      </c>
      <c r="F30" t="s">
        <v>18</v>
      </c>
      <c r="G30" t="s">
        <v>29</v>
      </c>
      <c r="H30" t="s">
        <v>67</v>
      </c>
      <c r="I30" t="s">
        <v>22</v>
      </c>
      <c r="J30" t="s">
        <v>22</v>
      </c>
      <c r="K30" t="s">
        <v>20</v>
      </c>
      <c r="L30">
        <v>60</v>
      </c>
      <c r="M30">
        <v>16</v>
      </c>
      <c r="N30">
        <v>0</v>
      </c>
      <c r="O30">
        <v>16</v>
      </c>
      <c r="P30">
        <v>8</v>
      </c>
      <c r="Q30">
        <v>30</v>
      </c>
      <c r="R30">
        <v>20</v>
      </c>
      <c r="S30">
        <v>15</v>
      </c>
      <c r="T30">
        <v>0</v>
      </c>
      <c r="U30">
        <v>0</v>
      </c>
      <c r="V30">
        <v>0</v>
      </c>
      <c r="W30">
        <v>0</v>
      </c>
      <c r="X30">
        <v>0</v>
      </c>
      <c r="Y30">
        <v>30</v>
      </c>
      <c r="Z30">
        <v>20</v>
      </c>
      <c r="AA30">
        <v>0</v>
      </c>
      <c r="AB30">
        <v>0</v>
      </c>
      <c r="AC30">
        <v>0</v>
      </c>
      <c r="AD30" s="5">
        <v>1.2</v>
      </c>
      <c r="AE30" s="5">
        <v>1.2</v>
      </c>
      <c r="AF30" s="5">
        <v>2.25</v>
      </c>
      <c r="AG30" s="4">
        <v>1</v>
      </c>
      <c r="AH30" s="4">
        <v>7.4999999999999997E-2</v>
      </c>
      <c r="AI30">
        <v>60</v>
      </c>
      <c r="AJ30" t="s">
        <v>426</v>
      </c>
      <c r="AK30" s="4">
        <v>7.4999999999999997E-2</v>
      </c>
      <c r="AL30">
        <v>0</v>
      </c>
      <c r="AM30">
        <v>1</v>
      </c>
      <c r="AN30" s="5">
        <v>16.454768148148151</v>
      </c>
      <c r="AO30" s="5">
        <v>1.2</v>
      </c>
    </row>
    <row r="31" spans="1:41" x14ac:dyDescent="0.25">
      <c r="A31">
        <v>2016</v>
      </c>
      <c r="B31" t="s">
        <v>50</v>
      </c>
      <c r="C31" t="s">
        <v>257</v>
      </c>
      <c r="D31" t="s">
        <v>21</v>
      </c>
      <c r="E31" t="s">
        <v>17</v>
      </c>
      <c r="F31" t="s">
        <v>18</v>
      </c>
      <c r="G31" t="s">
        <v>18</v>
      </c>
      <c r="H31" t="s">
        <v>67</v>
      </c>
      <c r="I31" t="s">
        <v>22</v>
      </c>
      <c r="J31" t="s">
        <v>22</v>
      </c>
      <c r="K31" t="s">
        <v>31</v>
      </c>
      <c r="L31">
        <v>60</v>
      </c>
      <c r="M31">
        <v>30</v>
      </c>
      <c r="N31">
        <v>0</v>
      </c>
      <c r="O31">
        <v>30</v>
      </c>
      <c r="P31">
        <v>26</v>
      </c>
      <c r="Q31">
        <v>30</v>
      </c>
      <c r="R31">
        <v>71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30</v>
      </c>
      <c r="Z31">
        <v>71</v>
      </c>
      <c r="AA31">
        <v>0</v>
      </c>
      <c r="AB31">
        <v>0</v>
      </c>
      <c r="AC31">
        <v>4</v>
      </c>
      <c r="AD31" s="5">
        <v>2.25</v>
      </c>
      <c r="AE31" s="5">
        <v>2.25</v>
      </c>
      <c r="AF31" s="5">
        <v>2.25</v>
      </c>
      <c r="AG31" s="4">
        <v>1</v>
      </c>
      <c r="AH31" s="4">
        <v>7.4999999999999997E-2</v>
      </c>
      <c r="AI31">
        <v>60</v>
      </c>
      <c r="AJ31" t="s">
        <v>426</v>
      </c>
      <c r="AK31" s="4">
        <v>7.4999999999999997E-2</v>
      </c>
      <c r="AL31">
        <v>0</v>
      </c>
      <c r="AM31">
        <v>1</v>
      </c>
      <c r="AN31" s="5">
        <v>16.454768148148151</v>
      </c>
      <c r="AO31" s="5">
        <v>2.25</v>
      </c>
    </row>
    <row r="32" spans="1:41" x14ac:dyDescent="0.25">
      <c r="A32">
        <v>2016</v>
      </c>
      <c r="B32" t="s">
        <v>50</v>
      </c>
      <c r="C32" t="s">
        <v>266</v>
      </c>
      <c r="D32" t="s">
        <v>75</v>
      </c>
      <c r="E32" t="s">
        <v>17</v>
      </c>
      <c r="F32" t="s">
        <v>18</v>
      </c>
      <c r="G32" t="s">
        <v>18</v>
      </c>
      <c r="H32" t="s">
        <v>67</v>
      </c>
      <c r="I32" t="s">
        <v>22</v>
      </c>
      <c r="J32" t="s">
        <v>22</v>
      </c>
      <c r="K32" t="s">
        <v>20</v>
      </c>
      <c r="L32">
        <v>60</v>
      </c>
      <c r="M32">
        <v>28</v>
      </c>
      <c r="N32">
        <v>0</v>
      </c>
      <c r="O32">
        <v>28</v>
      </c>
      <c r="P32">
        <v>11</v>
      </c>
      <c r="Q32">
        <v>30</v>
      </c>
      <c r="R32">
        <v>61</v>
      </c>
      <c r="S32">
        <v>7</v>
      </c>
      <c r="T32">
        <v>7</v>
      </c>
      <c r="U32">
        <v>0</v>
      </c>
      <c r="V32">
        <v>0</v>
      </c>
      <c r="W32">
        <v>0</v>
      </c>
      <c r="X32">
        <v>0</v>
      </c>
      <c r="Y32">
        <v>30</v>
      </c>
      <c r="Z32">
        <v>68</v>
      </c>
      <c r="AA32">
        <v>0</v>
      </c>
      <c r="AB32">
        <v>0</v>
      </c>
      <c r="AC32">
        <v>6</v>
      </c>
      <c r="AD32" s="5">
        <v>2.1</v>
      </c>
      <c r="AE32" s="5">
        <v>2.1</v>
      </c>
      <c r="AF32" s="5">
        <v>2.25</v>
      </c>
      <c r="AG32" s="4">
        <v>1</v>
      </c>
      <c r="AH32" s="4">
        <v>7.4999999999999997E-2</v>
      </c>
      <c r="AI32">
        <v>60</v>
      </c>
      <c r="AJ32" t="s">
        <v>426</v>
      </c>
      <c r="AK32" s="4">
        <v>7.4999999999999997E-2</v>
      </c>
      <c r="AL32">
        <v>0</v>
      </c>
      <c r="AM32">
        <v>1</v>
      </c>
      <c r="AN32" s="5">
        <v>16.454768148148151</v>
      </c>
      <c r="AO32" s="5">
        <v>2.1</v>
      </c>
    </row>
    <row r="33" spans="1:41" x14ac:dyDescent="0.25">
      <c r="A33">
        <v>2016</v>
      </c>
      <c r="B33" t="s">
        <v>50</v>
      </c>
      <c r="C33" t="s">
        <v>173</v>
      </c>
      <c r="D33" t="s">
        <v>75</v>
      </c>
      <c r="E33" t="s">
        <v>17</v>
      </c>
      <c r="F33" t="s">
        <v>18</v>
      </c>
      <c r="G33" t="s">
        <v>29</v>
      </c>
      <c r="H33" t="s">
        <v>67</v>
      </c>
      <c r="I33" t="s">
        <v>22</v>
      </c>
      <c r="J33" t="s">
        <v>19</v>
      </c>
      <c r="K33" t="s">
        <v>20</v>
      </c>
      <c r="L33">
        <v>96</v>
      </c>
      <c r="M33">
        <v>27</v>
      </c>
      <c r="N33">
        <v>0</v>
      </c>
      <c r="O33">
        <v>27</v>
      </c>
      <c r="P33">
        <v>15</v>
      </c>
      <c r="Q33">
        <v>30</v>
      </c>
      <c r="R33">
        <v>61</v>
      </c>
      <c r="S33">
        <v>3</v>
      </c>
      <c r="T33">
        <v>1</v>
      </c>
      <c r="U33">
        <v>0</v>
      </c>
      <c r="V33">
        <v>0</v>
      </c>
      <c r="W33">
        <v>0</v>
      </c>
      <c r="X33">
        <v>0</v>
      </c>
      <c r="Y33">
        <v>30</v>
      </c>
      <c r="Z33">
        <v>62</v>
      </c>
      <c r="AA33">
        <v>0</v>
      </c>
      <c r="AB33">
        <v>0</v>
      </c>
      <c r="AC33">
        <v>11</v>
      </c>
      <c r="AD33" s="5">
        <v>3.2399999999999998</v>
      </c>
      <c r="AE33" s="5">
        <v>3.2399999999999998</v>
      </c>
      <c r="AF33" s="5">
        <v>3.5999999999999996</v>
      </c>
      <c r="AG33" s="4">
        <v>1</v>
      </c>
      <c r="AH33" s="4">
        <v>0.12</v>
      </c>
      <c r="AI33">
        <v>96</v>
      </c>
      <c r="AJ33" t="s">
        <v>426</v>
      </c>
      <c r="AK33" s="4">
        <v>0.12</v>
      </c>
      <c r="AL33">
        <v>0</v>
      </c>
      <c r="AM33">
        <v>1</v>
      </c>
      <c r="AN33" s="5">
        <v>16.454768148148151</v>
      </c>
      <c r="AO33" s="5">
        <v>3.2399999999999998</v>
      </c>
    </row>
    <row r="34" spans="1:41" x14ac:dyDescent="0.25">
      <c r="A34">
        <v>2016</v>
      </c>
      <c r="B34" t="s">
        <v>50</v>
      </c>
      <c r="C34" t="s">
        <v>45</v>
      </c>
      <c r="D34" t="s">
        <v>21</v>
      </c>
      <c r="E34" t="s">
        <v>17</v>
      </c>
      <c r="F34" t="s">
        <v>18</v>
      </c>
      <c r="G34" t="s">
        <v>18</v>
      </c>
      <c r="H34" t="s">
        <v>67</v>
      </c>
      <c r="I34" t="s">
        <v>22</v>
      </c>
      <c r="J34" t="s">
        <v>22</v>
      </c>
      <c r="K34" t="s">
        <v>20</v>
      </c>
      <c r="L34">
        <v>120</v>
      </c>
      <c r="M34">
        <v>30</v>
      </c>
      <c r="N34">
        <v>0</v>
      </c>
      <c r="O34">
        <v>30</v>
      </c>
      <c r="P34">
        <v>9</v>
      </c>
      <c r="Q34">
        <v>30</v>
      </c>
      <c r="R34">
        <v>257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30</v>
      </c>
      <c r="Z34">
        <v>257</v>
      </c>
      <c r="AA34">
        <v>0</v>
      </c>
      <c r="AB34">
        <v>0</v>
      </c>
      <c r="AC34">
        <v>6</v>
      </c>
      <c r="AD34" s="5">
        <v>4.5</v>
      </c>
      <c r="AE34" s="5">
        <v>4.5</v>
      </c>
      <c r="AF34" s="5">
        <v>4.5</v>
      </c>
      <c r="AG34" s="4">
        <v>1</v>
      </c>
      <c r="AH34" s="4">
        <v>0.15</v>
      </c>
      <c r="AI34">
        <v>120</v>
      </c>
      <c r="AJ34" t="s">
        <v>426</v>
      </c>
      <c r="AK34" s="4">
        <v>0.15</v>
      </c>
      <c r="AL34">
        <v>0</v>
      </c>
      <c r="AM34">
        <v>1</v>
      </c>
      <c r="AN34" s="5">
        <v>16.454768148148151</v>
      </c>
      <c r="AO34" s="5">
        <v>4.5</v>
      </c>
    </row>
    <row r="35" spans="1:41" x14ac:dyDescent="0.25">
      <c r="A35">
        <v>2016</v>
      </c>
      <c r="B35" t="s">
        <v>50</v>
      </c>
      <c r="C35" t="s">
        <v>98</v>
      </c>
      <c r="D35" t="s">
        <v>75</v>
      </c>
      <c r="E35" t="s">
        <v>17</v>
      </c>
      <c r="F35" t="s">
        <v>18</v>
      </c>
      <c r="G35" t="s">
        <v>25</v>
      </c>
      <c r="H35" t="s">
        <v>67</v>
      </c>
      <c r="I35" t="s">
        <v>22</v>
      </c>
      <c r="J35" t="s">
        <v>22</v>
      </c>
      <c r="K35" t="s">
        <v>20</v>
      </c>
      <c r="L35">
        <v>160</v>
      </c>
      <c r="M35">
        <v>16</v>
      </c>
      <c r="N35">
        <v>0</v>
      </c>
      <c r="O35">
        <v>0</v>
      </c>
      <c r="P35">
        <v>15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 s="5">
        <v>0</v>
      </c>
      <c r="AE35" s="5">
        <v>3.2</v>
      </c>
      <c r="AF35" s="5">
        <v>0</v>
      </c>
      <c r="AG35" s="4">
        <v>1</v>
      </c>
      <c r="AH35" s="4">
        <v>0.2</v>
      </c>
      <c r="AI35">
        <v>160</v>
      </c>
      <c r="AJ35" t="s">
        <v>426</v>
      </c>
      <c r="AK35" s="4">
        <v>0.2</v>
      </c>
      <c r="AL35">
        <v>0</v>
      </c>
      <c r="AM35">
        <v>1</v>
      </c>
      <c r="AN35" s="5">
        <v>16.454768148148151</v>
      </c>
      <c r="AO35" s="5">
        <v>3.2</v>
      </c>
    </row>
    <row r="36" spans="1:41" x14ac:dyDescent="0.25">
      <c r="A36">
        <v>2016</v>
      </c>
      <c r="B36" t="s">
        <v>50</v>
      </c>
      <c r="C36" t="s">
        <v>175</v>
      </c>
      <c r="D36" t="s">
        <v>23</v>
      </c>
      <c r="E36" t="s">
        <v>17</v>
      </c>
      <c r="F36" t="s">
        <v>18</v>
      </c>
      <c r="G36" t="s">
        <v>25</v>
      </c>
      <c r="H36" t="s">
        <v>67</v>
      </c>
      <c r="I36" t="s">
        <v>22</v>
      </c>
      <c r="J36" t="s">
        <v>22</v>
      </c>
      <c r="K36" t="s">
        <v>20</v>
      </c>
      <c r="L36">
        <v>160</v>
      </c>
      <c r="M36">
        <v>19</v>
      </c>
      <c r="N36">
        <v>0</v>
      </c>
      <c r="O36">
        <v>0</v>
      </c>
      <c r="P36">
        <v>15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</v>
      </c>
      <c r="AD36" s="5">
        <v>0</v>
      </c>
      <c r="AE36" s="5">
        <v>3.8000000000000003</v>
      </c>
      <c r="AF36" s="5">
        <v>0</v>
      </c>
      <c r="AG36" s="4">
        <v>1</v>
      </c>
      <c r="AH36" s="4">
        <v>0.2</v>
      </c>
      <c r="AI36">
        <v>160</v>
      </c>
      <c r="AJ36" t="s">
        <v>426</v>
      </c>
      <c r="AK36" s="4">
        <v>0.2</v>
      </c>
      <c r="AL36">
        <v>0</v>
      </c>
      <c r="AM36">
        <v>1</v>
      </c>
      <c r="AN36" s="5">
        <v>16.454768148148151</v>
      </c>
      <c r="AO36" s="5">
        <v>3.8000000000000003</v>
      </c>
    </row>
    <row r="37" spans="1:41" x14ac:dyDescent="0.25">
      <c r="A37">
        <v>2016</v>
      </c>
      <c r="B37" t="s">
        <v>50</v>
      </c>
      <c r="C37" t="s">
        <v>45</v>
      </c>
      <c r="D37" t="s">
        <v>21</v>
      </c>
      <c r="E37" t="s">
        <v>17</v>
      </c>
      <c r="F37" t="s">
        <v>18</v>
      </c>
      <c r="G37" t="s">
        <v>25</v>
      </c>
      <c r="H37" t="s">
        <v>67</v>
      </c>
      <c r="I37" t="s">
        <v>22</v>
      </c>
      <c r="J37" t="s">
        <v>22</v>
      </c>
      <c r="K37" t="s">
        <v>20</v>
      </c>
      <c r="L37">
        <v>160</v>
      </c>
      <c r="M37">
        <v>40</v>
      </c>
      <c r="N37">
        <v>0</v>
      </c>
      <c r="O37">
        <v>0</v>
      </c>
      <c r="P37">
        <v>21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17</v>
      </c>
      <c r="AD37" s="5">
        <v>0</v>
      </c>
      <c r="AE37" s="5">
        <v>8</v>
      </c>
      <c r="AF37" s="5">
        <v>0</v>
      </c>
      <c r="AG37" s="4">
        <v>1</v>
      </c>
      <c r="AH37" s="4">
        <v>0.2</v>
      </c>
      <c r="AI37">
        <v>160</v>
      </c>
      <c r="AJ37" t="s">
        <v>426</v>
      </c>
      <c r="AK37" s="4">
        <v>0.2</v>
      </c>
      <c r="AL37">
        <v>0</v>
      </c>
      <c r="AM37">
        <v>1</v>
      </c>
      <c r="AN37" s="5">
        <v>16.454768148148151</v>
      </c>
      <c r="AO37" s="5">
        <v>8</v>
      </c>
    </row>
    <row r="38" spans="1:41" x14ac:dyDescent="0.25">
      <c r="A38">
        <v>2016</v>
      </c>
      <c r="B38" t="s">
        <v>50</v>
      </c>
      <c r="C38" t="s">
        <v>258</v>
      </c>
      <c r="D38" t="s">
        <v>21</v>
      </c>
      <c r="E38" t="s">
        <v>17</v>
      </c>
      <c r="F38" t="s">
        <v>18</v>
      </c>
      <c r="G38" t="s">
        <v>18</v>
      </c>
      <c r="H38" t="s">
        <v>67</v>
      </c>
      <c r="I38" t="s">
        <v>22</v>
      </c>
      <c r="J38" t="s">
        <v>22</v>
      </c>
      <c r="K38" t="s">
        <v>20</v>
      </c>
      <c r="L38">
        <v>160</v>
      </c>
      <c r="M38">
        <v>30</v>
      </c>
      <c r="N38">
        <v>0</v>
      </c>
      <c r="O38">
        <v>30</v>
      </c>
      <c r="P38">
        <v>21</v>
      </c>
      <c r="Q38">
        <v>30</v>
      </c>
      <c r="R38">
        <v>30</v>
      </c>
      <c r="S38">
        <v>20</v>
      </c>
      <c r="T38">
        <v>20</v>
      </c>
      <c r="U38">
        <v>0</v>
      </c>
      <c r="V38">
        <v>0</v>
      </c>
      <c r="W38">
        <v>0</v>
      </c>
      <c r="X38">
        <v>0</v>
      </c>
      <c r="Y38">
        <v>30</v>
      </c>
      <c r="Z38">
        <v>50</v>
      </c>
      <c r="AA38">
        <v>0</v>
      </c>
      <c r="AB38">
        <v>0</v>
      </c>
      <c r="AC38">
        <v>9</v>
      </c>
      <c r="AD38" s="5">
        <v>6</v>
      </c>
      <c r="AE38" s="5">
        <v>6</v>
      </c>
      <c r="AF38" s="5">
        <v>6</v>
      </c>
      <c r="AG38" s="4">
        <v>1</v>
      </c>
      <c r="AH38" s="4">
        <v>0.2</v>
      </c>
      <c r="AI38">
        <v>160</v>
      </c>
      <c r="AJ38" t="s">
        <v>426</v>
      </c>
      <c r="AK38" s="4">
        <v>0.2</v>
      </c>
      <c r="AL38">
        <v>0</v>
      </c>
      <c r="AM38">
        <v>1</v>
      </c>
      <c r="AN38" s="5">
        <v>16.454768148148151</v>
      </c>
      <c r="AO38" s="5">
        <v>6</v>
      </c>
    </row>
    <row r="39" spans="1:41" x14ac:dyDescent="0.25">
      <c r="A39">
        <v>2016</v>
      </c>
      <c r="B39" t="s">
        <v>50</v>
      </c>
      <c r="C39" t="s">
        <v>223</v>
      </c>
      <c r="D39" t="s">
        <v>27</v>
      </c>
      <c r="E39" t="s">
        <v>17</v>
      </c>
      <c r="F39" t="s">
        <v>18</v>
      </c>
      <c r="G39" t="s">
        <v>25</v>
      </c>
      <c r="H39" t="s">
        <v>67</v>
      </c>
      <c r="I39" t="s">
        <v>22</v>
      </c>
      <c r="J39" t="s">
        <v>22</v>
      </c>
      <c r="K39" t="s">
        <v>20</v>
      </c>
      <c r="L39">
        <v>160</v>
      </c>
      <c r="M39">
        <v>20</v>
      </c>
      <c r="N39">
        <v>0</v>
      </c>
      <c r="O39">
        <v>0</v>
      </c>
      <c r="P39">
        <v>15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4</v>
      </c>
      <c r="AD39" s="5">
        <v>0</v>
      </c>
      <c r="AE39" s="5">
        <v>4</v>
      </c>
      <c r="AF39" s="5">
        <v>0</v>
      </c>
      <c r="AG39" s="4">
        <v>1</v>
      </c>
      <c r="AH39" s="4">
        <v>0.2</v>
      </c>
      <c r="AI39">
        <v>160</v>
      </c>
      <c r="AJ39" t="s">
        <v>426</v>
      </c>
      <c r="AK39" s="4">
        <v>0.2</v>
      </c>
      <c r="AL39">
        <v>0</v>
      </c>
      <c r="AM39">
        <v>1</v>
      </c>
      <c r="AN39" s="5">
        <v>16.454768148148151</v>
      </c>
      <c r="AO39" s="5">
        <v>4</v>
      </c>
    </row>
    <row r="40" spans="1:41" x14ac:dyDescent="0.25">
      <c r="A40">
        <v>2016</v>
      </c>
      <c r="B40" t="s">
        <v>50</v>
      </c>
      <c r="C40" t="s">
        <v>174</v>
      </c>
      <c r="D40" t="s">
        <v>16</v>
      </c>
      <c r="E40" t="s">
        <v>17</v>
      </c>
      <c r="F40" t="s">
        <v>18</v>
      </c>
      <c r="G40" t="s">
        <v>18</v>
      </c>
      <c r="H40" t="s">
        <v>67</v>
      </c>
      <c r="I40" t="s">
        <v>22</v>
      </c>
      <c r="J40" t="s">
        <v>22</v>
      </c>
      <c r="K40" t="s">
        <v>20</v>
      </c>
      <c r="L40">
        <v>160</v>
      </c>
      <c r="M40">
        <v>17</v>
      </c>
      <c r="N40">
        <v>0</v>
      </c>
      <c r="O40">
        <v>17</v>
      </c>
      <c r="P40">
        <v>9</v>
      </c>
      <c r="Q40">
        <v>20</v>
      </c>
      <c r="R40">
        <v>29</v>
      </c>
      <c r="S40">
        <v>5</v>
      </c>
      <c r="T40">
        <v>5</v>
      </c>
      <c r="U40">
        <v>0</v>
      </c>
      <c r="V40">
        <v>0</v>
      </c>
      <c r="W40">
        <v>0</v>
      </c>
      <c r="X40">
        <v>0</v>
      </c>
      <c r="Y40">
        <v>20</v>
      </c>
      <c r="Z40">
        <v>34</v>
      </c>
      <c r="AA40">
        <v>0</v>
      </c>
      <c r="AB40">
        <v>0</v>
      </c>
      <c r="AC40">
        <v>5</v>
      </c>
      <c r="AD40" s="5">
        <v>3.4000000000000004</v>
      </c>
      <c r="AE40" s="5">
        <v>3.4000000000000004</v>
      </c>
      <c r="AF40" s="5">
        <v>4</v>
      </c>
      <c r="AG40" s="4">
        <v>1</v>
      </c>
      <c r="AH40" s="4">
        <v>0.2</v>
      </c>
      <c r="AI40">
        <v>160</v>
      </c>
      <c r="AJ40" t="s">
        <v>426</v>
      </c>
      <c r="AK40" s="4">
        <v>0.2</v>
      </c>
      <c r="AL40">
        <v>0</v>
      </c>
      <c r="AM40">
        <v>1</v>
      </c>
      <c r="AN40" s="5">
        <v>16.454768148148151</v>
      </c>
      <c r="AO40" s="5">
        <v>3.4000000000000004</v>
      </c>
    </row>
    <row r="41" spans="1:41" x14ac:dyDescent="0.25">
      <c r="A41">
        <v>2016</v>
      </c>
      <c r="B41" t="s">
        <v>50</v>
      </c>
      <c r="C41" t="s">
        <v>47</v>
      </c>
      <c r="D41" t="s">
        <v>44</v>
      </c>
      <c r="E41" t="s">
        <v>17</v>
      </c>
      <c r="F41" t="s">
        <v>439</v>
      </c>
      <c r="G41" t="s">
        <v>25</v>
      </c>
      <c r="H41" t="s">
        <v>67</v>
      </c>
      <c r="I41" t="s">
        <v>22</v>
      </c>
      <c r="J41" t="s">
        <v>22</v>
      </c>
      <c r="K41" t="s">
        <v>41</v>
      </c>
      <c r="L41">
        <v>160</v>
      </c>
      <c r="M41">
        <v>15</v>
      </c>
      <c r="N41">
        <v>0</v>
      </c>
      <c r="O41">
        <v>0</v>
      </c>
      <c r="P41">
        <v>5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s="5">
        <v>0</v>
      </c>
      <c r="AE41" s="5">
        <v>3</v>
      </c>
      <c r="AF41" s="5">
        <v>0</v>
      </c>
      <c r="AG41" s="4">
        <v>1</v>
      </c>
      <c r="AH41" s="4">
        <v>0.2</v>
      </c>
      <c r="AI41">
        <v>160</v>
      </c>
      <c r="AJ41" t="s">
        <v>426</v>
      </c>
      <c r="AK41" s="4">
        <v>0.2</v>
      </c>
      <c r="AL41">
        <v>0</v>
      </c>
      <c r="AM41">
        <v>1</v>
      </c>
      <c r="AN41" s="5">
        <v>16.454768148148151</v>
      </c>
      <c r="AO41" s="5">
        <v>3</v>
      </c>
    </row>
    <row r="42" spans="1:41" x14ac:dyDescent="0.25">
      <c r="A42">
        <v>2016</v>
      </c>
      <c r="B42" t="s">
        <v>50</v>
      </c>
      <c r="C42" t="s">
        <v>47</v>
      </c>
      <c r="D42" t="s">
        <v>44</v>
      </c>
      <c r="E42" t="s">
        <v>17</v>
      </c>
      <c r="F42" t="s">
        <v>439</v>
      </c>
      <c r="G42" t="s">
        <v>25</v>
      </c>
      <c r="H42" t="s">
        <v>67</v>
      </c>
      <c r="I42" t="s">
        <v>22</v>
      </c>
      <c r="J42" t="s">
        <v>22</v>
      </c>
      <c r="K42" t="s">
        <v>20</v>
      </c>
      <c r="L42">
        <v>160</v>
      </c>
      <c r="M42">
        <v>40</v>
      </c>
      <c r="N42">
        <v>0</v>
      </c>
      <c r="O42">
        <v>0</v>
      </c>
      <c r="P42">
        <v>32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7</v>
      </c>
      <c r="AD42" s="5">
        <v>0</v>
      </c>
      <c r="AE42" s="5">
        <v>8</v>
      </c>
      <c r="AF42" s="5">
        <v>0</v>
      </c>
      <c r="AG42" s="4">
        <v>1</v>
      </c>
      <c r="AH42" s="4">
        <v>0.2</v>
      </c>
      <c r="AI42">
        <v>160</v>
      </c>
      <c r="AJ42" t="s">
        <v>426</v>
      </c>
      <c r="AK42" s="4">
        <v>0.2</v>
      </c>
      <c r="AL42">
        <v>0</v>
      </c>
      <c r="AM42">
        <v>1</v>
      </c>
      <c r="AN42" s="5">
        <v>16.454768148148151</v>
      </c>
      <c r="AO42" s="5">
        <v>8</v>
      </c>
    </row>
    <row r="43" spans="1:41" x14ac:dyDescent="0.25">
      <c r="A43">
        <v>2016</v>
      </c>
      <c r="B43" t="s">
        <v>50</v>
      </c>
      <c r="C43" t="s">
        <v>264</v>
      </c>
      <c r="D43" t="s">
        <v>21</v>
      </c>
      <c r="E43" t="s">
        <v>17</v>
      </c>
      <c r="F43" t="s">
        <v>18</v>
      </c>
      <c r="G43" t="s">
        <v>18</v>
      </c>
      <c r="H43" t="s">
        <v>67</v>
      </c>
      <c r="I43" t="s">
        <v>22</v>
      </c>
      <c r="J43" t="s">
        <v>22</v>
      </c>
      <c r="K43" t="s">
        <v>31</v>
      </c>
      <c r="L43">
        <v>160</v>
      </c>
      <c r="M43">
        <v>29</v>
      </c>
      <c r="N43">
        <v>0</v>
      </c>
      <c r="O43">
        <v>29</v>
      </c>
      <c r="P43">
        <v>5</v>
      </c>
      <c r="Q43">
        <v>40</v>
      </c>
      <c r="R43">
        <v>65</v>
      </c>
      <c r="S43">
        <v>11</v>
      </c>
      <c r="T43">
        <v>1</v>
      </c>
      <c r="U43">
        <v>0</v>
      </c>
      <c r="V43">
        <v>0</v>
      </c>
      <c r="W43">
        <v>0</v>
      </c>
      <c r="X43">
        <v>0</v>
      </c>
      <c r="Y43">
        <v>40</v>
      </c>
      <c r="Z43">
        <v>66</v>
      </c>
      <c r="AA43">
        <v>0</v>
      </c>
      <c r="AB43">
        <v>0</v>
      </c>
      <c r="AC43">
        <v>9</v>
      </c>
      <c r="AD43" s="5">
        <v>5.8000000000000007</v>
      </c>
      <c r="AE43" s="5">
        <v>5.8000000000000007</v>
      </c>
      <c r="AF43" s="5">
        <v>8</v>
      </c>
      <c r="AG43" s="4">
        <v>1</v>
      </c>
      <c r="AH43" s="4">
        <v>0.2</v>
      </c>
      <c r="AI43">
        <v>160</v>
      </c>
      <c r="AJ43" t="s">
        <v>426</v>
      </c>
      <c r="AK43" s="4">
        <v>0.2</v>
      </c>
      <c r="AL43">
        <v>0</v>
      </c>
      <c r="AM43">
        <v>1</v>
      </c>
      <c r="AN43" s="5">
        <v>16.454768148148151</v>
      </c>
      <c r="AO43" s="5">
        <v>5.8000000000000007</v>
      </c>
    </row>
    <row r="44" spans="1:41" x14ac:dyDescent="0.25">
      <c r="A44">
        <v>2016</v>
      </c>
      <c r="B44" t="s">
        <v>50</v>
      </c>
      <c r="C44" t="s">
        <v>267</v>
      </c>
      <c r="D44" t="s">
        <v>130</v>
      </c>
      <c r="E44" t="s">
        <v>17</v>
      </c>
      <c r="F44" t="s">
        <v>18</v>
      </c>
      <c r="G44" t="s">
        <v>18</v>
      </c>
      <c r="H44" t="s">
        <v>67</v>
      </c>
      <c r="I44" t="s">
        <v>22</v>
      </c>
      <c r="J44" t="s">
        <v>22</v>
      </c>
      <c r="K44" t="s">
        <v>20</v>
      </c>
      <c r="L44">
        <v>160</v>
      </c>
      <c r="M44">
        <v>33</v>
      </c>
      <c r="N44">
        <v>0</v>
      </c>
      <c r="O44">
        <v>33</v>
      </c>
      <c r="P44">
        <v>17</v>
      </c>
      <c r="Q44">
        <v>35</v>
      </c>
      <c r="R44">
        <v>44</v>
      </c>
      <c r="S44">
        <v>6</v>
      </c>
      <c r="T44">
        <v>4</v>
      </c>
      <c r="U44">
        <v>0</v>
      </c>
      <c r="V44">
        <v>0</v>
      </c>
      <c r="W44">
        <v>0</v>
      </c>
      <c r="X44">
        <v>0</v>
      </c>
      <c r="Y44">
        <v>35</v>
      </c>
      <c r="Z44">
        <v>48</v>
      </c>
      <c r="AA44">
        <v>0</v>
      </c>
      <c r="AB44">
        <v>0</v>
      </c>
      <c r="AC44">
        <v>12</v>
      </c>
      <c r="AD44" s="5">
        <v>6.6000000000000005</v>
      </c>
      <c r="AE44" s="5">
        <v>6.6000000000000005</v>
      </c>
      <c r="AF44" s="5">
        <v>7</v>
      </c>
      <c r="AG44" s="4">
        <v>1</v>
      </c>
      <c r="AH44" s="4">
        <v>0.2</v>
      </c>
      <c r="AI44">
        <v>160</v>
      </c>
      <c r="AJ44" t="s">
        <v>426</v>
      </c>
      <c r="AK44" s="4">
        <v>0.2</v>
      </c>
      <c r="AL44">
        <v>0</v>
      </c>
      <c r="AM44">
        <v>1</v>
      </c>
      <c r="AN44" s="5">
        <v>16.454768148148151</v>
      </c>
      <c r="AO44" s="5">
        <v>6.6000000000000005</v>
      </c>
    </row>
    <row r="45" spans="1:41" x14ac:dyDescent="0.25">
      <c r="A45">
        <v>2016</v>
      </c>
      <c r="B45" t="s">
        <v>50</v>
      </c>
      <c r="C45" t="s">
        <v>261</v>
      </c>
      <c r="D45" t="s">
        <v>16</v>
      </c>
      <c r="E45" t="s">
        <v>17</v>
      </c>
      <c r="F45" t="s">
        <v>18</v>
      </c>
      <c r="G45" t="s">
        <v>25</v>
      </c>
      <c r="H45" t="s">
        <v>67</v>
      </c>
      <c r="I45" t="s">
        <v>22</v>
      </c>
      <c r="J45" t="s">
        <v>22</v>
      </c>
      <c r="K45" t="s">
        <v>20</v>
      </c>
      <c r="L45">
        <v>180</v>
      </c>
      <c r="M45">
        <v>10</v>
      </c>
      <c r="N45">
        <v>0</v>
      </c>
      <c r="O45">
        <v>0</v>
      </c>
      <c r="P45">
        <v>4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</v>
      </c>
      <c r="AD45" s="5">
        <v>0</v>
      </c>
      <c r="AE45" s="5">
        <v>2.25</v>
      </c>
      <c r="AF45" s="5">
        <v>0</v>
      </c>
      <c r="AG45" s="4">
        <v>1</v>
      </c>
      <c r="AH45" s="4">
        <v>0.22500000000000001</v>
      </c>
      <c r="AI45">
        <v>180</v>
      </c>
      <c r="AJ45" t="s">
        <v>426</v>
      </c>
      <c r="AK45" s="4">
        <v>0.22500000000000001</v>
      </c>
      <c r="AL45">
        <v>0</v>
      </c>
      <c r="AM45">
        <v>1</v>
      </c>
      <c r="AN45" s="5">
        <v>16.454768148148151</v>
      </c>
      <c r="AO45" s="5">
        <v>2.25</v>
      </c>
    </row>
    <row r="46" spans="1:41" x14ac:dyDescent="0.25">
      <c r="A46">
        <v>2016</v>
      </c>
      <c r="B46" t="s">
        <v>50</v>
      </c>
      <c r="C46" t="s">
        <v>163</v>
      </c>
      <c r="D46" t="s">
        <v>130</v>
      </c>
      <c r="E46" t="s">
        <v>17</v>
      </c>
      <c r="F46" t="s">
        <v>18</v>
      </c>
      <c r="G46" t="s">
        <v>25</v>
      </c>
      <c r="H46" t="s">
        <v>67</v>
      </c>
      <c r="I46" t="s">
        <v>22</v>
      </c>
      <c r="J46" t="s">
        <v>22</v>
      </c>
      <c r="K46" t="s">
        <v>20</v>
      </c>
      <c r="L46">
        <v>200</v>
      </c>
      <c r="M46">
        <v>32</v>
      </c>
      <c r="N46">
        <v>15</v>
      </c>
      <c r="O46">
        <v>15</v>
      </c>
      <c r="P46">
        <v>14</v>
      </c>
      <c r="Q46">
        <v>15</v>
      </c>
      <c r="R46">
        <v>15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15</v>
      </c>
      <c r="Z46">
        <v>15</v>
      </c>
      <c r="AA46">
        <v>0</v>
      </c>
      <c r="AB46">
        <v>0</v>
      </c>
      <c r="AC46">
        <v>3</v>
      </c>
      <c r="AD46" s="5">
        <v>3.75</v>
      </c>
      <c r="AE46" s="5">
        <v>8</v>
      </c>
      <c r="AF46" s="5">
        <v>3.75</v>
      </c>
      <c r="AG46" s="4">
        <v>1</v>
      </c>
      <c r="AH46" s="4">
        <v>0.25</v>
      </c>
      <c r="AI46">
        <v>200</v>
      </c>
      <c r="AJ46" t="s">
        <v>426</v>
      </c>
      <c r="AK46" s="4">
        <v>0.25</v>
      </c>
      <c r="AL46">
        <v>0</v>
      </c>
      <c r="AM46">
        <v>1</v>
      </c>
      <c r="AN46" s="5">
        <v>16.454768148148151</v>
      </c>
      <c r="AO46" s="5">
        <v>8</v>
      </c>
    </row>
    <row r="47" spans="1:41" x14ac:dyDescent="0.25">
      <c r="A47">
        <v>2016</v>
      </c>
      <c r="B47" t="s">
        <v>50</v>
      </c>
      <c r="C47" t="s">
        <v>163</v>
      </c>
      <c r="D47" t="s">
        <v>130</v>
      </c>
      <c r="E47" t="s">
        <v>17</v>
      </c>
      <c r="F47" t="s">
        <v>18</v>
      </c>
      <c r="G47" t="s">
        <v>25</v>
      </c>
      <c r="H47" t="s">
        <v>67</v>
      </c>
      <c r="I47" t="s">
        <v>22</v>
      </c>
      <c r="J47" t="s">
        <v>22</v>
      </c>
      <c r="K47" t="s">
        <v>31</v>
      </c>
      <c r="L47">
        <v>200</v>
      </c>
      <c r="M47">
        <v>15</v>
      </c>
      <c r="N47">
        <v>15</v>
      </c>
      <c r="O47">
        <v>15</v>
      </c>
      <c r="P47">
        <v>0</v>
      </c>
      <c r="Q47">
        <v>15</v>
      </c>
      <c r="R47">
        <v>15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15</v>
      </c>
      <c r="Z47">
        <v>15</v>
      </c>
      <c r="AA47">
        <v>0</v>
      </c>
      <c r="AB47">
        <v>0</v>
      </c>
      <c r="AC47">
        <v>0</v>
      </c>
      <c r="AD47" s="5">
        <v>3.75</v>
      </c>
      <c r="AE47" s="5">
        <v>3.75</v>
      </c>
      <c r="AF47" s="5">
        <v>3.75</v>
      </c>
      <c r="AG47" s="4">
        <v>1</v>
      </c>
      <c r="AH47" s="4">
        <v>0.25</v>
      </c>
      <c r="AI47">
        <v>200</v>
      </c>
      <c r="AJ47" t="s">
        <v>426</v>
      </c>
      <c r="AK47" s="4">
        <v>0.25</v>
      </c>
      <c r="AL47">
        <v>0</v>
      </c>
      <c r="AM47">
        <v>1</v>
      </c>
      <c r="AN47" s="5">
        <v>16.454768148148151</v>
      </c>
      <c r="AO47" s="5">
        <v>3.75</v>
      </c>
    </row>
    <row r="48" spans="1:41" x14ac:dyDescent="0.25">
      <c r="A48">
        <v>2016</v>
      </c>
      <c r="B48" t="s">
        <v>50</v>
      </c>
      <c r="C48" t="s">
        <v>252</v>
      </c>
      <c r="D48" t="s">
        <v>39</v>
      </c>
      <c r="E48" t="s">
        <v>17</v>
      </c>
      <c r="F48" t="s">
        <v>18</v>
      </c>
      <c r="G48" t="s">
        <v>25</v>
      </c>
      <c r="H48" t="s">
        <v>67</v>
      </c>
      <c r="I48" t="s">
        <v>22</v>
      </c>
      <c r="J48" t="s">
        <v>22</v>
      </c>
      <c r="K48" t="s">
        <v>20</v>
      </c>
      <c r="L48">
        <v>200</v>
      </c>
      <c r="M48">
        <v>16</v>
      </c>
      <c r="N48">
        <v>0</v>
      </c>
      <c r="O48">
        <v>0</v>
      </c>
      <c r="P48">
        <v>12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4</v>
      </c>
      <c r="AD48" s="5">
        <v>0</v>
      </c>
      <c r="AE48" s="5">
        <v>4</v>
      </c>
      <c r="AF48" s="5">
        <v>0</v>
      </c>
      <c r="AG48" s="4">
        <v>1</v>
      </c>
      <c r="AH48" s="4">
        <v>0.25</v>
      </c>
      <c r="AI48">
        <v>200</v>
      </c>
      <c r="AJ48" t="s">
        <v>426</v>
      </c>
      <c r="AK48" s="4">
        <v>0.25</v>
      </c>
      <c r="AL48">
        <v>0</v>
      </c>
      <c r="AM48">
        <v>1</v>
      </c>
      <c r="AN48" s="5">
        <v>16.454768148148151</v>
      </c>
      <c r="AO48" s="5">
        <v>4</v>
      </c>
    </row>
    <row r="49" spans="1:41" x14ac:dyDescent="0.25">
      <c r="A49">
        <v>2016</v>
      </c>
      <c r="B49" t="s">
        <v>50</v>
      </c>
      <c r="C49" t="s">
        <v>96</v>
      </c>
      <c r="D49" t="s">
        <v>21</v>
      </c>
      <c r="E49" t="s">
        <v>17</v>
      </c>
      <c r="F49" t="s">
        <v>18</v>
      </c>
      <c r="G49" t="s">
        <v>37</v>
      </c>
      <c r="H49" t="s">
        <v>67</v>
      </c>
      <c r="I49" t="s">
        <v>22</v>
      </c>
      <c r="J49" t="s">
        <v>22</v>
      </c>
      <c r="K49" t="s">
        <v>20</v>
      </c>
      <c r="L49">
        <v>200</v>
      </c>
      <c r="M49">
        <v>9</v>
      </c>
      <c r="N49">
        <v>0</v>
      </c>
      <c r="O49">
        <v>9</v>
      </c>
      <c r="P49">
        <v>2</v>
      </c>
      <c r="Q49">
        <v>23</v>
      </c>
      <c r="R49">
        <v>37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23</v>
      </c>
      <c r="Z49">
        <v>37</v>
      </c>
      <c r="AA49">
        <v>0</v>
      </c>
      <c r="AB49">
        <v>0</v>
      </c>
      <c r="AC49">
        <v>3</v>
      </c>
      <c r="AD49" s="5">
        <v>2.25</v>
      </c>
      <c r="AE49" s="5">
        <v>2.25</v>
      </c>
      <c r="AF49" s="5">
        <v>5.75</v>
      </c>
      <c r="AG49" s="4">
        <v>1</v>
      </c>
      <c r="AH49" s="4">
        <v>0.25</v>
      </c>
      <c r="AI49">
        <v>200</v>
      </c>
      <c r="AJ49" t="s">
        <v>426</v>
      </c>
      <c r="AK49" s="4">
        <v>0.25</v>
      </c>
      <c r="AL49">
        <v>0</v>
      </c>
      <c r="AM49">
        <v>1</v>
      </c>
      <c r="AN49" s="5">
        <v>16.454768148148151</v>
      </c>
      <c r="AO49" s="5">
        <v>2.25</v>
      </c>
    </row>
    <row r="50" spans="1:41" x14ac:dyDescent="0.25">
      <c r="A50">
        <v>2016</v>
      </c>
      <c r="B50" t="s">
        <v>50</v>
      </c>
      <c r="C50" t="s">
        <v>45</v>
      </c>
      <c r="D50" t="s">
        <v>21</v>
      </c>
      <c r="E50" t="s">
        <v>17</v>
      </c>
      <c r="F50" t="s">
        <v>18</v>
      </c>
      <c r="G50" t="s">
        <v>37</v>
      </c>
      <c r="H50" t="s">
        <v>68</v>
      </c>
      <c r="I50" t="s">
        <v>22</v>
      </c>
      <c r="J50" t="s">
        <v>22</v>
      </c>
      <c r="K50" t="s">
        <v>20</v>
      </c>
      <c r="L50">
        <v>200</v>
      </c>
      <c r="M50">
        <v>30</v>
      </c>
      <c r="N50">
        <v>0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7</v>
      </c>
      <c r="AD50" s="5">
        <v>0</v>
      </c>
      <c r="AE50" s="5">
        <v>7.5</v>
      </c>
      <c r="AF50" s="5">
        <v>0</v>
      </c>
      <c r="AG50" s="4">
        <v>1</v>
      </c>
      <c r="AH50" s="4">
        <v>0.25</v>
      </c>
      <c r="AI50">
        <v>200</v>
      </c>
      <c r="AJ50" t="s">
        <v>426</v>
      </c>
      <c r="AK50" s="4">
        <v>0.25</v>
      </c>
      <c r="AL50">
        <v>0</v>
      </c>
      <c r="AM50">
        <v>1</v>
      </c>
      <c r="AN50" s="5">
        <v>16.454768148148151</v>
      </c>
      <c r="AO50" s="5">
        <v>7.5</v>
      </c>
    </row>
    <row r="51" spans="1:41" x14ac:dyDescent="0.25">
      <c r="A51">
        <v>2016</v>
      </c>
      <c r="B51" t="s">
        <v>50</v>
      </c>
      <c r="C51" t="s">
        <v>45</v>
      </c>
      <c r="D51" t="s">
        <v>21</v>
      </c>
      <c r="E51" t="s">
        <v>17</v>
      </c>
      <c r="F51" t="s">
        <v>18</v>
      </c>
      <c r="G51" t="s">
        <v>37</v>
      </c>
      <c r="H51" t="s">
        <v>67</v>
      </c>
      <c r="I51" t="s">
        <v>22</v>
      </c>
      <c r="J51" t="s">
        <v>22</v>
      </c>
      <c r="K51" t="s">
        <v>20</v>
      </c>
      <c r="L51">
        <v>200</v>
      </c>
      <c r="M51">
        <v>20</v>
      </c>
      <c r="N51">
        <v>0</v>
      </c>
      <c r="O51">
        <v>20</v>
      </c>
      <c r="P51">
        <v>3</v>
      </c>
      <c r="Q51">
        <v>20</v>
      </c>
      <c r="R51">
        <v>108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20</v>
      </c>
      <c r="Z51">
        <v>108</v>
      </c>
      <c r="AA51">
        <v>0</v>
      </c>
      <c r="AB51">
        <v>0</v>
      </c>
      <c r="AC51">
        <v>8</v>
      </c>
      <c r="AD51" s="5">
        <v>5</v>
      </c>
      <c r="AE51" s="5">
        <v>5</v>
      </c>
      <c r="AF51" s="5">
        <v>5</v>
      </c>
      <c r="AG51" s="4">
        <v>1</v>
      </c>
      <c r="AH51" s="4">
        <v>0.25</v>
      </c>
      <c r="AI51">
        <v>200</v>
      </c>
      <c r="AJ51" t="s">
        <v>426</v>
      </c>
      <c r="AK51" s="4">
        <v>0.25</v>
      </c>
      <c r="AL51">
        <v>0</v>
      </c>
      <c r="AM51">
        <v>1</v>
      </c>
      <c r="AN51" s="5">
        <v>16.454768148148151</v>
      </c>
      <c r="AO51" s="5">
        <v>5</v>
      </c>
    </row>
    <row r="52" spans="1:41" x14ac:dyDescent="0.25">
      <c r="A52">
        <v>2016</v>
      </c>
      <c r="B52" t="s">
        <v>50</v>
      </c>
      <c r="C52" t="s">
        <v>259</v>
      </c>
      <c r="D52" t="s">
        <v>130</v>
      </c>
      <c r="E52" t="s">
        <v>17</v>
      </c>
      <c r="F52" t="s">
        <v>18</v>
      </c>
      <c r="G52" t="s">
        <v>25</v>
      </c>
      <c r="H52" t="s">
        <v>67</v>
      </c>
      <c r="I52" t="s">
        <v>22</v>
      </c>
      <c r="J52" t="s">
        <v>22</v>
      </c>
      <c r="K52" t="s">
        <v>20</v>
      </c>
      <c r="L52">
        <v>200</v>
      </c>
      <c r="M52">
        <v>25</v>
      </c>
      <c r="N52">
        <v>0</v>
      </c>
      <c r="O52">
        <v>0</v>
      </c>
      <c r="P52">
        <v>20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5</v>
      </c>
      <c r="AD52" s="5">
        <v>0</v>
      </c>
      <c r="AE52" s="5">
        <v>6.25</v>
      </c>
      <c r="AF52" s="5">
        <v>0</v>
      </c>
      <c r="AG52" s="4">
        <v>1</v>
      </c>
      <c r="AH52" s="4">
        <v>0.25</v>
      </c>
      <c r="AI52">
        <v>200</v>
      </c>
      <c r="AJ52" t="s">
        <v>426</v>
      </c>
      <c r="AK52" s="4">
        <v>0.25</v>
      </c>
      <c r="AL52">
        <v>0</v>
      </c>
      <c r="AM52">
        <v>1</v>
      </c>
      <c r="AN52" s="5">
        <v>16.454768148148151</v>
      </c>
      <c r="AO52" s="5">
        <v>6.25</v>
      </c>
    </row>
    <row r="53" spans="1:41" x14ac:dyDescent="0.25">
      <c r="A53">
        <v>2016</v>
      </c>
      <c r="B53" t="s">
        <v>50</v>
      </c>
      <c r="C53" t="s">
        <v>99</v>
      </c>
      <c r="D53" t="s">
        <v>16</v>
      </c>
      <c r="E53" t="s">
        <v>17</v>
      </c>
      <c r="F53" t="s">
        <v>18</v>
      </c>
      <c r="G53" t="s">
        <v>25</v>
      </c>
      <c r="H53" t="s">
        <v>67</v>
      </c>
      <c r="I53" t="s">
        <v>22</v>
      </c>
      <c r="J53" t="s">
        <v>22</v>
      </c>
      <c r="K53" t="s">
        <v>20</v>
      </c>
      <c r="L53">
        <v>200</v>
      </c>
      <c r="M53">
        <v>36</v>
      </c>
      <c r="N53">
        <v>0</v>
      </c>
      <c r="O53">
        <v>0</v>
      </c>
      <c r="P53">
        <v>25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11</v>
      </c>
      <c r="AD53" s="5">
        <v>0</v>
      </c>
      <c r="AE53" s="5">
        <v>9</v>
      </c>
      <c r="AF53" s="5">
        <v>0</v>
      </c>
      <c r="AG53" s="4">
        <v>1</v>
      </c>
      <c r="AH53" s="4">
        <v>0.25</v>
      </c>
      <c r="AI53">
        <v>200</v>
      </c>
      <c r="AJ53" t="s">
        <v>426</v>
      </c>
      <c r="AK53" s="4">
        <v>0.25</v>
      </c>
      <c r="AL53">
        <v>0</v>
      </c>
      <c r="AM53">
        <v>1</v>
      </c>
      <c r="AN53" s="5">
        <v>16.454768148148151</v>
      </c>
      <c r="AO53" s="5">
        <v>9</v>
      </c>
    </row>
    <row r="54" spans="1:41" x14ac:dyDescent="0.25">
      <c r="A54">
        <v>2016</v>
      </c>
      <c r="B54" t="s">
        <v>50</v>
      </c>
      <c r="C54" t="s">
        <v>177</v>
      </c>
      <c r="D54" t="s">
        <v>21</v>
      </c>
      <c r="E54" t="s">
        <v>178</v>
      </c>
      <c r="F54" t="s">
        <v>18</v>
      </c>
      <c r="G54" t="s">
        <v>18</v>
      </c>
      <c r="H54" t="s">
        <v>67</v>
      </c>
      <c r="I54" t="s">
        <v>19</v>
      </c>
      <c r="J54" t="s">
        <v>22</v>
      </c>
      <c r="K54" t="s">
        <v>31</v>
      </c>
      <c r="L54">
        <v>360</v>
      </c>
      <c r="M54">
        <v>40</v>
      </c>
      <c r="N54">
        <v>28</v>
      </c>
      <c r="O54">
        <v>0</v>
      </c>
      <c r="P54">
        <v>0</v>
      </c>
      <c r="Q54">
        <v>40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40</v>
      </c>
      <c r="Z54">
        <v>0</v>
      </c>
      <c r="AA54">
        <v>0</v>
      </c>
      <c r="AB54">
        <v>0</v>
      </c>
      <c r="AC54">
        <v>12</v>
      </c>
      <c r="AD54" s="5">
        <v>0</v>
      </c>
      <c r="AE54" s="5">
        <v>9</v>
      </c>
      <c r="AF54" s="5">
        <v>9</v>
      </c>
      <c r="AG54" s="4">
        <v>1</v>
      </c>
      <c r="AH54" s="4">
        <v>0.22500000000000001</v>
      </c>
      <c r="AI54">
        <v>360</v>
      </c>
      <c r="AJ54">
        <v>360</v>
      </c>
      <c r="AK54" s="4">
        <v>2</v>
      </c>
      <c r="AL54">
        <v>0</v>
      </c>
      <c r="AM54">
        <v>1.66</v>
      </c>
      <c r="AN54" s="5">
        <v>16.454768148148151</v>
      </c>
      <c r="AO54" s="5">
        <v>14.94</v>
      </c>
    </row>
    <row r="55" spans="1:41" x14ac:dyDescent="0.25">
      <c r="A55">
        <v>2016</v>
      </c>
      <c r="B55" t="s">
        <v>50</v>
      </c>
      <c r="C55" t="s">
        <v>97</v>
      </c>
      <c r="D55" t="s">
        <v>27</v>
      </c>
      <c r="E55" t="s">
        <v>17</v>
      </c>
      <c r="F55" t="s">
        <v>18</v>
      </c>
      <c r="G55" t="s">
        <v>25</v>
      </c>
      <c r="H55" t="s">
        <v>67</v>
      </c>
      <c r="I55" t="s">
        <v>22</v>
      </c>
      <c r="J55" t="s">
        <v>22</v>
      </c>
      <c r="K55" t="s">
        <v>20</v>
      </c>
      <c r="L55">
        <v>400</v>
      </c>
      <c r="M55">
        <v>20</v>
      </c>
      <c r="N55">
        <v>0</v>
      </c>
      <c r="O55">
        <v>0</v>
      </c>
      <c r="P55">
        <v>13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7</v>
      </c>
      <c r="AD55" s="5">
        <v>0</v>
      </c>
      <c r="AE55" s="5">
        <v>10</v>
      </c>
      <c r="AF55" s="5">
        <v>0</v>
      </c>
      <c r="AG55" s="4">
        <v>1</v>
      </c>
      <c r="AH55" s="4">
        <v>0.5</v>
      </c>
      <c r="AI55">
        <v>400</v>
      </c>
      <c r="AJ55" t="s">
        <v>426</v>
      </c>
      <c r="AK55" s="4">
        <v>0.5</v>
      </c>
      <c r="AL55">
        <v>0</v>
      </c>
      <c r="AM55">
        <v>1</v>
      </c>
      <c r="AN55" s="5">
        <v>16.454768148148151</v>
      </c>
      <c r="AO55" s="5">
        <v>10</v>
      </c>
    </row>
    <row r="56" spans="1:41" x14ac:dyDescent="0.25">
      <c r="A56">
        <v>2016</v>
      </c>
      <c r="B56" t="s">
        <v>50</v>
      </c>
      <c r="C56" t="s">
        <v>265</v>
      </c>
      <c r="D56" t="s">
        <v>75</v>
      </c>
      <c r="E56" t="s">
        <v>33</v>
      </c>
      <c r="F56" t="s">
        <v>24</v>
      </c>
      <c r="G56" t="s">
        <v>18</v>
      </c>
      <c r="H56" t="s">
        <v>67</v>
      </c>
      <c r="I56" t="s">
        <v>22</v>
      </c>
      <c r="J56" t="s">
        <v>22</v>
      </c>
      <c r="K56" t="s">
        <v>20</v>
      </c>
      <c r="L56">
        <v>800</v>
      </c>
      <c r="M56">
        <v>40</v>
      </c>
      <c r="N56">
        <v>17</v>
      </c>
      <c r="O56">
        <v>40</v>
      </c>
      <c r="P56">
        <v>0</v>
      </c>
      <c r="Q56">
        <v>40</v>
      </c>
      <c r="R56">
        <v>97</v>
      </c>
      <c r="S56">
        <v>13</v>
      </c>
      <c r="T56">
        <v>10</v>
      </c>
      <c r="U56">
        <v>0</v>
      </c>
      <c r="V56">
        <v>0</v>
      </c>
      <c r="W56">
        <v>0</v>
      </c>
      <c r="X56">
        <v>0</v>
      </c>
      <c r="Y56">
        <v>40</v>
      </c>
      <c r="Z56">
        <v>107</v>
      </c>
      <c r="AA56">
        <v>0</v>
      </c>
      <c r="AB56">
        <v>0</v>
      </c>
      <c r="AC56">
        <v>23</v>
      </c>
      <c r="AD56" s="5">
        <v>44</v>
      </c>
      <c r="AE56" s="5">
        <v>44</v>
      </c>
      <c r="AF56" s="5">
        <v>44</v>
      </c>
      <c r="AG56" s="4">
        <v>1.1000000000000001</v>
      </c>
      <c r="AH56" s="4">
        <v>1</v>
      </c>
      <c r="AI56">
        <v>800</v>
      </c>
      <c r="AJ56">
        <v>800</v>
      </c>
      <c r="AK56" s="4">
        <v>1</v>
      </c>
      <c r="AL56">
        <v>0</v>
      </c>
      <c r="AM56">
        <v>1</v>
      </c>
      <c r="AN56" s="5">
        <v>16.454768148148151</v>
      </c>
      <c r="AO56" s="5">
        <v>44</v>
      </c>
    </row>
    <row r="57" spans="1:41" x14ac:dyDescent="0.25">
      <c r="A57">
        <v>2016</v>
      </c>
      <c r="B57" t="s">
        <v>50</v>
      </c>
      <c r="C57" t="s">
        <v>180</v>
      </c>
      <c r="D57" t="s">
        <v>75</v>
      </c>
      <c r="E57" t="s">
        <v>33</v>
      </c>
      <c r="F57" t="s">
        <v>34</v>
      </c>
      <c r="G57" t="s">
        <v>18</v>
      </c>
      <c r="H57" t="s">
        <v>67</v>
      </c>
      <c r="I57" t="s">
        <v>22</v>
      </c>
      <c r="J57" t="s">
        <v>22</v>
      </c>
      <c r="K57" t="s">
        <v>20</v>
      </c>
      <c r="L57">
        <v>800</v>
      </c>
      <c r="M57">
        <v>40</v>
      </c>
      <c r="N57">
        <v>0</v>
      </c>
      <c r="O57">
        <v>0</v>
      </c>
      <c r="P57">
        <v>16</v>
      </c>
      <c r="Q57">
        <v>0</v>
      </c>
      <c r="R57">
        <v>0</v>
      </c>
      <c r="S57">
        <v>0</v>
      </c>
      <c r="T57">
        <v>0</v>
      </c>
      <c r="U57">
        <v>11</v>
      </c>
      <c r="V57">
        <v>18</v>
      </c>
      <c r="W57">
        <v>0</v>
      </c>
      <c r="X57">
        <v>0</v>
      </c>
      <c r="Y57">
        <v>11</v>
      </c>
      <c r="Z57">
        <v>18</v>
      </c>
      <c r="AA57">
        <v>0</v>
      </c>
      <c r="AB57">
        <v>0</v>
      </c>
      <c r="AC57">
        <v>16</v>
      </c>
      <c r="AD57" s="5">
        <v>0</v>
      </c>
      <c r="AE57" s="5">
        <v>40</v>
      </c>
      <c r="AF57" s="5">
        <v>11</v>
      </c>
      <c r="AG57" s="4">
        <v>1</v>
      </c>
      <c r="AH57" s="4">
        <v>1</v>
      </c>
      <c r="AI57">
        <v>800</v>
      </c>
      <c r="AJ57">
        <v>800</v>
      </c>
      <c r="AK57" s="4">
        <v>1</v>
      </c>
      <c r="AL57">
        <v>0</v>
      </c>
      <c r="AM57">
        <v>1</v>
      </c>
      <c r="AN57" s="5">
        <v>16.454768148148151</v>
      </c>
      <c r="AO57" s="5">
        <v>40</v>
      </c>
    </row>
    <row r="58" spans="1:41" x14ac:dyDescent="0.25">
      <c r="A58">
        <v>2016</v>
      </c>
      <c r="B58" t="s">
        <v>50</v>
      </c>
      <c r="C58" t="s">
        <v>76</v>
      </c>
      <c r="D58" t="s">
        <v>75</v>
      </c>
      <c r="E58" t="s">
        <v>33</v>
      </c>
      <c r="F58" t="s">
        <v>34</v>
      </c>
      <c r="G58" t="s">
        <v>18</v>
      </c>
      <c r="H58" t="s">
        <v>67</v>
      </c>
      <c r="I58" t="s">
        <v>22</v>
      </c>
      <c r="J58" t="s">
        <v>22</v>
      </c>
      <c r="K58" t="s">
        <v>20</v>
      </c>
      <c r="L58">
        <v>1000</v>
      </c>
      <c r="M58">
        <v>34</v>
      </c>
      <c r="N58">
        <v>0</v>
      </c>
      <c r="O58">
        <v>34</v>
      </c>
      <c r="P58">
        <v>18</v>
      </c>
      <c r="Q58">
        <v>40</v>
      </c>
      <c r="R58">
        <v>106</v>
      </c>
      <c r="S58">
        <v>0</v>
      </c>
      <c r="T58">
        <v>0</v>
      </c>
      <c r="U58">
        <v>17</v>
      </c>
      <c r="V58">
        <v>5</v>
      </c>
      <c r="W58">
        <v>0</v>
      </c>
      <c r="X58">
        <v>0</v>
      </c>
      <c r="Y58">
        <v>57</v>
      </c>
      <c r="Z58">
        <v>111</v>
      </c>
      <c r="AA58">
        <v>0</v>
      </c>
      <c r="AB58">
        <v>0</v>
      </c>
      <c r="AC58">
        <v>16</v>
      </c>
      <c r="AD58" s="5">
        <v>31.166666666666671</v>
      </c>
      <c r="AE58" s="5">
        <v>31.166666666666671</v>
      </c>
      <c r="AF58" s="5">
        <v>52.250000000000007</v>
      </c>
      <c r="AG58" s="4">
        <v>1.1000000000000001</v>
      </c>
      <c r="AH58" s="4">
        <v>0.83333333333333337</v>
      </c>
      <c r="AI58">
        <v>1000</v>
      </c>
      <c r="AJ58">
        <v>1000</v>
      </c>
      <c r="AK58" s="4">
        <v>1.5</v>
      </c>
      <c r="AL58">
        <v>0</v>
      </c>
      <c r="AM58">
        <v>1</v>
      </c>
      <c r="AN58" s="5">
        <v>16.454768148148151</v>
      </c>
      <c r="AO58" s="5">
        <v>31.166666666666671</v>
      </c>
    </row>
    <row r="59" spans="1:41" x14ac:dyDescent="0.25">
      <c r="A59">
        <v>2016</v>
      </c>
      <c r="B59" t="s">
        <v>50</v>
      </c>
      <c r="C59" t="s">
        <v>72</v>
      </c>
      <c r="D59" t="s">
        <v>39</v>
      </c>
      <c r="E59" t="s">
        <v>33</v>
      </c>
      <c r="F59" t="s">
        <v>34</v>
      </c>
      <c r="G59" t="s">
        <v>18</v>
      </c>
      <c r="H59" t="s">
        <v>67</v>
      </c>
      <c r="I59" t="s">
        <v>22</v>
      </c>
      <c r="J59" t="s">
        <v>22</v>
      </c>
      <c r="K59" t="s">
        <v>20</v>
      </c>
      <c r="L59">
        <v>1200</v>
      </c>
      <c r="M59">
        <v>40</v>
      </c>
      <c r="N59">
        <v>28</v>
      </c>
      <c r="O59">
        <v>40</v>
      </c>
      <c r="P59">
        <v>0</v>
      </c>
      <c r="Q59">
        <v>40</v>
      </c>
      <c r="R59">
        <v>160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40</v>
      </c>
      <c r="Z59">
        <v>160</v>
      </c>
      <c r="AA59">
        <v>0</v>
      </c>
      <c r="AB59">
        <v>0</v>
      </c>
      <c r="AC59">
        <v>12</v>
      </c>
      <c r="AD59" s="5">
        <v>50.8</v>
      </c>
      <c r="AE59" s="5">
        <v>50.8</v>
      </c>
      <c r="AF59" s="5">
        <v>50.8</v>
      </c>
      <c r="AG59" s="4">
        <v>1.27</v>
      </c>
      <c r="AH59" s="4">
        <v>1</v>
      </c>
      <c r="AI59">
        <v>1200</v>
      </c>
      <c r="AJ59">
        <v>1200</v>
      </c>
      <c r="AK59" s="4">
        <v>1.5</v>
      </c>
      <c r="AL59">
        <v>0</v>
      </c>
      <c r="AM59">
        <v>1</v>
      </c>
      <c r="AN59" s="5">
        <v>16.454768148148151</v>
      </c>
      <c r="AO59" s="5">
        <v>50.8</v>
      </c>
    </row>
    <row r="60" spans="1:41" x14ac:dyDescent="0.25">
      <c r="A60">
        <v>2016</v>
      </c>
      <c r="B60" t="s">
        <v>50</v>
      </c>
      <c r="C60" t="s">
        <v>104</v>
      </c>
      <c r="D60" t="s">
        <v>44</v>
      </c>
      <c r="E60" t="s">
        <v>33</v>
      </c>
      <c r="F60" t="s">
        <v>34</v>
      </c>
      <c r="G60" t="s">
        <v>18</v>
      </c>
      <c r="H60" t="s">
        <v>67</v>
      </c>
      <c r="I60" t="s">
        <v>22</v>
      </c>
      <c r="J60" t="s">
        <v>22</v>
      </c>
      <c r="K60" t="s">
        <v>20</v>
      </c>
      <c r="L60">
        <v>1200</v>
      </c>
      <c r="M60">
        <v>35</v>
      </c>
      <c r="N60">
        <v>24</v>
      </c>
      <c r="O60">
        <v>35</v>
      </c>
      <c r="P60">
        <v>0</v>
      </c>
      <c r="Q60">
        <v>35</v>
      </c>
      <c r="R60">
        <v>106</v>
      </c>
      <c r="S60">
        <v>6</v>
      </c>
      <c r="T60">
        <v>7</v>
      </c>
      <c r="U60">
        <v>0</v>
      </c>
      <c r="V60">
        <v>0</v>
      </c>
      <c r="W60">
        <v>0</v>
      </c>
      <c r="X60">
        <v>0</v>
      </c>
      <c r="Y60">
        <v>35</v>
      </c>
      <c r="Z60">
        <v>113</v>
      </c>
      <c r="AA60">
        <v>0</v>
      </c>
      <c r="AB60">
        <v>0</v>
      </c>
      <c r="AC60">
        <v>11</v>
      </c>
      <c r="AD60" s="5">
        <v>43.75</v>
      </c>
      <c r="AE60" s="5">
        <v>43.75</v>
      </c>
      <c r="AF60" s="5">
        <v>43.75</v>
      </c>
      <c r="AG60" s="4">
        <v>1.25</v>
      </c>
      <c r="AH60" s="4">
        <v>1</v>
      </c>
      <c r="AI60">
        <v>1200</v>
      </c>
      <c r="AJ60">
        <v>1200</v>
      </c>
      <c r="AK60" s="4">
        <v>1.5</v>
      </c>
      <c r="AL60">
        <v>0</v>
      </c>
      <c r="AM60">
        <v>1</v>
      </c>
      <c r="AN60" s="5">
        <v>16.454768148148151</v>
      </c>
      <c r="AO60" s="5">
        <v>43.75</v>
      </c>
    </row>
    <row r="61" spans="1:41" x14ac:dyDescent="0.25">
      <c r="A61">
        <v>2016</v>
      </c>
      <c r="B61" t="s">
        <v>50</v>
      </c>
      <c r="C61" t="s">
        <v>262</v>
      </c>
      <c r="D61" t="s">
        <v>130</v>
      </c>
      <c r="E61" t="s">
        <v>33</v>
      </c>
      <c r="F61" t="s">
        <v>34</v>
      </c>
      <c r="G61" t="s">
        <v>18</v>
      </c>
      <c r="H61" t="s">
        <v>67</v>
      </c>
      <c r="I61" t="s">
        <v>22</v>
      </c>
      <c r="J61" t="s">
        <v>22</v>
      </c>
      <c r="K61" t="s">
        <v>20</v>
      </c>
      <c r="L61">
        <v>1200</v>
      </c>
      <c r="M61">
        <v>28</v>
      </c>
      <c r="N61">
        <v>7</v>
      </c>
      <c r="O61">
        <v>28</v>
      </c>
      <c r="P61">
        <v>0</v>
      </c>
      <c r="Q61">
        <v>35</v>
      </c>
      <c r="R61">
        <v>40</v>
      </c>
      <c r="S61">
        <v>21</v>
      </c>
      <c r="T61">
        <v>9</v>
      </c>
      <c r="U61">
        <v>22</v>
      </c>
      <c r="V61">
        <v>0</v>
      </c>
      <c r="W61">
        <v>0</v>
      </c>
      <c r="X61">
        <v>0</v>
      </c>
      <c r="Y61">
        <v>57</v>
      </c>
      <c r="Z61">
        <v>49</v>
      </c>
      <c r="AA61">
        <v>0</v>
      </c>
      <c r="AB61">
        <v>0</v>
      </c>
      <c r="AC61">
        <v>11</v>
      </c>
      <c r="AD61" s="5">
        <v>35.56</v>
      </c>
      <c r="AE61" s="5">
        <v>35.56</v>
      </c>
      <c r="AF61" s="5">
        <v>72.39</v>
      </c>
      <c r="AG61" s="4">
        <v>1.27</v>
      </c>
      <c r="AH61" s="4">
        <v>1</v>
      </c>
      <c r="AI61">
        <v>1200</v>
      </c>
      <c r="AJ61">
        <v>1200</v>
      </c>
      <c r="AK61" s="4">
        <v>1.5</v>
      </c>
      <c r="AL61">
        <v>0</v>
      </c>
      <c r="AM61">
        <v>1</v>
      </c>
      <c r="AN61" s="5">
        <v>16.454768148148151</v>
      </c>
      <c r="AO61" s="5">
        <v>35.56</v>
      </c>
    </row>
    <row r="62" spans="1:41" x14ac:dyDescent="0.25">
      <c r="A62">
        <v>2016</v>
      </c>
      <c r="B62" t="s">
        <v>50</v>
      </c>
      <c r="C62" t="s">
        <v>251</v>
      </c>
      <c r="D62" t="s">
        <v>39</v>
      </c>
      <c r="E62" t="s">
        <v>17</v>
      </c>
      <c r="F62" t="s">
        <v>439</v>
      </c>
      <c r="G62" t="s">
        <v>18</v>
      </c>
      <c r="H62" t="s">
        <v>67</v>
      </c>
      <c r="I62" t="s">
        <v>22</v>
      </c>
      <c r="J62" t="s">
        <v>22</v>
      </c>
      <c r="K62" t="s">
        <v>20</v>
      </c>
      <c r="L62">
        <v>1400</v>
      </c>
      <c r="M62">
        <v>37</v>
      </c>
      <c r="N62">
        <v>19</v>
      </c>
      <c r="O62">
        <v>37</v>
      </c>
      <c r="P62">
        <v>0</v>
      </c>
      <c r="Q62">
        <v>40</v>
      </c>
      <c r="R62">
        <v>38</v>
      </c>
      <c r="S62">
        <v>26</v>
      </c>
      <c r="T62">
        <v>26</v>
      </c>
      <c r="U62">
        <v>0</v>
      </c>
      <c r="V62">
        <v>0</v>
      </c>
      <c r="W62">
        <v>0</v>
      </c>
      <c r="X62">
        <v>0</v>
      </c>
      <c r="Y62">
        <v>40</v>
      </c>
      <c r="Z62">
        <v>64</v>
      </c>
      <c r="AA62">
        <v>0</v>
      </c>
      <c r="AB62">
        <v>0</v>
      </c>
      <c r="AC62">
        <v>18</v>
      </c>
      <c r="AD62" s="5">
        <v>64.75</v>
      </c>
      <c r="AE62" s="5">
        <v>64.75</v>
      </c>
      <c r="AF62" s="5">
        <v>70</v>
      </c>
      <c r="AG62" s="4">
        <v>1</v>
      </c>
      <c r="AH62" s="4">
        <v>1.75</v>
      </c>
      <c r="AI62">
        <v>1400</v>
      </c>
      <c r="AJ62" t="s">
        <v>426</v>
      </c>
      <c r="AK62" s="4">
        <v>1.75</v>
      </c>
      <c r="AL62">
        <v>0</v>
      </c>
      <c r="AM62">
        <v>1</v>
      </c>
      <c r="AN62" s="5">
        <v>16.454768148148151</v>
      </c>
      <c r="AO62" s="5">
        <v>64.75</v>
      </c>
    </row>
    <row r="63" spans="1:41" x14ac:dyDescent="0.25">
      <c r="A63">
        <v>2016</v>
      </c>
      <c r="B63" t="s">
        <v>50</v>
      </c>
      <c r="C63" t="s">
        <v>76</v>
      </c>
      <c r="D63" t="s">
        <v>75</v>
      </c>
      <c r="E63" t="s">
        <v>33</v>
      </c>
      <c r="F63" t="s">
        <v>28</v>
      </c>
      <c r="G63" t="s">
        <v>18</v>
      </c>
      <c r="H63" t="s">
        <v>67</v>
      </c>
      <c r="I63" t="s">
        <v>22</v>
      </c>
      <c r="J63" t="s">
        <v>22</v>
      </c>
      <c r="K63" t="s">
        <v>43</v>
      </c>
      <c r="L63">
        <v>3520</v>
      </c>
      <c r="M63">
        <v>40</v>
      </c>
      <c r="N63">
        <v>37</v>
      </c>
      <c r="O63">
        <v>40</v>
      </c>
      <c r="P63">
        <v>0</v>
      </c>
      <c r="Q63">
        <v>40</v>
      </c>
      <c r="R63">
        <v>59</v>
      </c>
      <c r="S63">
        <v>7</v>
      </c>
      <c r="T63">
        <v>7</v>
      </c>
      <c r="U63">
        <v>1</v>
      </c>
      <c r="V63">
        <v>1</v>
      </c>
      <c r="W63">
        <v>0</v>
      </c>
      <c r="X63">
        <v>0</v>
      </c>
      <c r="Y63">
        <v>41</v>
      </c>
      <c r="Z63">
        <v>67</v>
      </c>
      <c r="AA63">
        <v>0</v>
      </c>
      <c r="AB63">
        <v>0</v>
      </c>
      <c r="AC63">
        <v>3</v>
      </c>
      <c r="AD63" s="5">
        <v>37.888888888888893</v>
      </c>
      <c r="AE63" s="5">
        <v>37.888888888888893</v>
      </c>
      <c r="AF63" s="5">
        <v>38.836111111111116</v>
      </c>
      <c r="AG63" s="4">
        <v>1.1000000000000001</v>
      </c>
      <c r="AH63" s="4">
        <v>0.86111111111111116</v>
      </c>
      <c r="AI63">
        <v>3520</v>
      </c>
      <c r="AJ63">
        <v>3100</v>
      </c>
      <c r="AK63" s="4">
        <v>4.5</v>
      </c>
      <c r="AL63">
        <v>3100</v>
      </c>
      <c r="AM63">
        <v>1</v>
      </c>
      <c r="AN63" s="5">
        <v>16.454768148148151</v>
      </c>
      <c r="AO63" s="5">
        <v>37.888888888888893</v>
      </c>
    </row>
    <row r="64" spans="1:41" x14ac:dyDescent="0.25">
      <c r="A64">
        <v>2016</v>
      </c>
      <c r="B64" t="s">
        <v>50</v>
      </c>
      <c r="C64" t="s">
        <v>104</v>
      </c>
      <c r="D64" t="s">
        <v>44</v>
      </c>
      <c r="E64" t="s">
        <v>33</v>
      </c>
      <c r="F64" t="s">
        <v>28</v>
      </c>
      <c r="G64" t="s">
        <v>18</v>
      </c>
      <c r="H64" t="s">
        <v>67</v>
      </c>
      <c r="I64" t="s">
        <v>22</v>
      </c>
      <c r="J64" t="s">
        <v>22</v>
      </c>
      <c r="K64" t="s">
        <v>43</v>
      </c>
      <c r="L64">
        <v>3520</v>
      </c>
      <c r="M64">
        <v>35</v>
      </c>
      <c r="N64">
        <v>31</v>
      </c>
      <c r="O64">
        <v>35</v>
      </c>
      <c r="P64">
        <v>0</v>
      </c>
      <c r="Q64">
        <v>35</v>
      </c>
      <c r="R64">
        <v>78</v>
      </c>
      <c r="S64">
        <v>0</v>
      </c>
      <c r="T64">
        <v>0</v>
      </c>
      <c r="U64">
        <v>4</v>
      </c>
      <c r="V64">
        <v>2</v>
      </c>
      <c r="W64">
        <v>0</v>
      </c>
      <c r="X64">
        <v>0</v>
      </c>
      <c r="Y64">
        <v>39</v>
      </c>
      <c r="Z64">
        <v>80</v>
      </c>
      <c r="AA64">
        <v>0</v>
      </c>
      <c r="AB64">
        <v>0</v>
      </c>
      <c r="AC64">
        <v>3</v>
      </c>
      <c r="AD64" s="5">
        <v>38.888888888888886</v>
      </c>
      <c r="AE64" s="5">
        <v>38.888888888888886</v>
      </c>
      <c r="AF64" s="5">
        <v>43.333333333333329</v>
      </c>
      <c r="AG64" s="4">
        <v>1.25</v>
      </c>
      <c r="AH64" s="4">
        <v>0.88888888888888884</v>
      </c>
      <c r="AI64">
        <v>3520</v>
      </c>
      <c r="AJ64">
        <v>3200</v>
      </c>
      <c r="AK64" s="4">
        <v>4.5</v>
      </c>
      <c r="AL64">
        <v>3200</v>
      </c>
      <c r="AM64">
        <v>1</v>
      </c>
      <c r="AN64" s="5">
        <v>16.454768148148151</v>
      </c>
      <c r="AO64" s="5">
        <v>38.888888888888886</v>
      </c>
    </row>
    <row r="65" spans="1:41" x14ac:dyDescent="0.25">
      <c r="A65">
        <v>2016</v>
      </c>
      <c r="B65" t="s">
        <v>50</v>
      </c>
      <c r="C65" t="s">
        <v>253</v>
      </c>
      <c r="D65" t="s">
        <v>39</v>
      </c>
      <c r="E65" t="s">
        <v>136</v>
      </c>
      <c r="F65" t="s">
        <v>18</v>
      </c>
      <c r="G65" t="s">
        <v>18</v>
      </c>
      <c r="H65" t="s">
        <v>67</v>
      </c>
      <c r="I65" t="s">
        <v>22</v>
      </c>
      <c r="J65" t="s">
        <v>22</v>
      </c>
      <c r="K65" t="s">
        <v>20</v>
      </c>
      <c r="L65">
        <v>3920</v>
      </c>
      <c r="M65">
        <v>40</v>
      </c>
      <c r="N65">
        <v>29</v>
      </c>
      <c r="O65">
        <v>40</v>
      </c>
      <c r="P65">
        <v>0</v>
      </c>
      <c r="Q65">
        <v>40</v>
      </c>
      <c r="R65">
        <v>696</v>
      </c>
      <c r="S65">
        <v>0</v>
      </c>
      <c r="T65">
        <v>0</v>
      </c>
      <c r="U65">
        <v>12</v>
      </c>
      <c r="V65">
        <v>33</v>
      </c>
      <c r="W65">
        <v>20</v>
      </c>
      <c r="X65">
        <v>444</v>
      </c>
      <c r="Y65">
        <v>72</v>
      </c>
      <c r="Z65">
        <v>1173</v>
      </c>
      <c r="AA65">
        <v>1</v>
      </c>
      <c r="AB65">
        <v>2</v>
      </c>
      <c r="AC65">
        <v>11</v>
      </c>
      <c r="AD65" s="5">
        <v>41.76</v>
      </c>
      <c r="AE65" s="5">
        <v>41.76</v>
      </c>
      <c r="AF65" s="5">
        <v>75.167999999999992</v>
      </c>
      <c r="AG65" s="4">
        <v>1.1599999999999999</v>
      </c>
      <c r="AH65" s="4">
        <v>0.9</v>
      </c>
      <c r="AI65">
        <v>3920</v>
      </c>
      <c r="AJ65">
        <v>3600</v>
      </c>
      <c r="AK65" s="4">
        <v>5</v>
      </c>
      <c r="AL65">
        <v>0</v>
      </c>
      <c r="AM65">
        <v>1.1100000000000001</v>
      </c>
      <c r="AN65" s="5">
        <v>16.454768148148151</v>
      </c>
      <c r="AO65" s="5">
        <v>46.3536</v>
      </c>
    </row>
    <row r="66" spans="1:41" x14ac:dyDescent="0.25">
      <c r="A66">
        <v>2016</v>
      </c>
      <c r="B66" t="s">
        <v>51</v>
      </c>
      <c r="C66" t="s">
        <v>280</v>
      </c>
      <c r="D66" t="s">
        <v>77</v>
      </c>
      <c r="E66" t="s">
        <v>17</v>
      </c>
      <c r="F66" t="s">
        <v>18</v>
      </c>
      <c r="G66" t="s">
        <v>18</v>
      </c>
      <c r="H66" t="s">
        <v>67</v>
      </c>
      <c r="I66" t="s">
        <v>22</v>
      </c>
      <c r="J66" t="s">
        <v>19</v>
      </c>
      <c r="K66" t="s">
        <v>41</v>
      </c>
      <c r="L66">
        <v>16</v>
      </c>
      <c r="M66">
        <v>129</v>
      </c>
      <c r="N66">
        <v>0</v>
      </c>
      <c r="O66">
        <v>129</v>
      </c>
      <c r="P66">
        <v>111</v>
      </c>
      <c r="Q66">
        <v>144</v>
      </c>
      <c r="R66">
        <v>133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144</v>
      </c>
      <c r="Z66">
        <v>133</v>
      </c>
      <c r="AA66">
        <v>0</v>
      </c>
      <c r="AB66">
        <v>0</v>
      </c>
      <c r="AC66">
        <v>18</v>
      </c>
      <c r="AD66" s="5">
        <v>2.58</v>
      </c>
      <c r="AE66" s="5">
        <v>2.58</v>
      </c>
      <c r="AF66" s="5">
        <v>2.88</v>
      </c>
      <c r="AG66" s="4">
        <v>1</v>
      </c>
      <c r="AH66" s="4">
        <v>0.02</v>
      </c>
      <c r="AI66">
        <v>16</v>
      </c>
      <c r="AJ66" t="s">
        <v>426</v>
      </c>
      <c r="AK66" s="4">
        <v>0.02</v>
      </c>
      <c r="AL66">
        <v>0</v>
      </c>
      <c r="AM66">
        <v>1</v>
      </c>
      <c r="AN66" s="5">
        <v>16.873549603174602</v>
      </c>
      <c r="AO66" s="5">
        <v>2.58</v>
      </c>
    </row>
    <row r="67" spans="1:41" x14ac:dyDescent="0.25">
      <c r="A67">
        <v>2016</v>
      </c>
      <c r="B67" t="s">
        <v>51</v>
      </c>
      <c r="C67" t="s">
        <v>280</v>
      </c>
      <c r="D67" t="s">
        <v>77</v>
      </c>
      <c r="E67" t="s">
        <v>17</v>
      </c>
      <c r="F67" t="s">
        <v>18</v>
      </c>
      <c r="G67" t="s">
        <v>18</v>
      </c>
      <c r="H67" t="s">
        <v>67</v>
      </c>
      <c r="I67" t="s">
        <v>22</v>
      </c>
      <c r="J67" t="s">
        <v>19</v>
      </c>
      <c r="K67" t="s">
        <v>31</v>
      </c>
      <c r="L67">
        <v>16</v>
      </c>
      <c r="M67">
        <v>61</v>
      </c>
      <c r="N67">
        <v>0</v>
      </c>
      <c r="O67">
        <v>61</v>
      </c>
      <c r="P67">
        <v>58</v>
      </c>
      <c r="Q67">
        <v>72</v>
      </c>
      <c r="R67">
        <v>64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72</v>
      </c>
      <c r="Z67">
        <v>64</v>
      </c>
      <c r="AA67">
        <v>0</v>
      </c>
      <c r="AB67">
        <v>0</v>
      </c>
      <c r="AC67">
        <v>3</v>
      </c>
      <c r="AD67" s="5">
        <v>1.22</v>
      </c>
      <c r="AE67" s="5">
        <v>1.22</v>
      </c>
      <c r="AF67" s="5">
        <v>1.44</v>
      </c>
      <c r="AG67" s="4">
        <v>1</v>
      </c>
      <c r="AH67" s="4">
        <v>0.02</v>
      </c>
      <c r="AI67">
        <v>16</v>
      </c>
      <c r="AJ67" t="s">
        <v>426</v>
      </c>
      <c r="AK67" s="4">
        <v>0.02</v>
      </c>
      <c r="AL67">
        <v>0</v>
      </c>
      <c r="AM67">
        <v>1</v>
      </c>
      <c r="AN67" s="5">
        <v>16.873549603174602</v>
      </c>
      <c r="AO67" s="5">
        <v>1.22</v>
      </c>
    </row>
    <row r="68" spans="1:41" x14ac:dyDescent="0.25">
      <c r="A68">
        <v>2016</v>
      </c>
      <c r="B68" t="s">
        <v>51</v>
      </c>
      <c r="C68" t="s">
        <v>280</v>
      </c>
      <c r="D68" t="s">
        <v>77</v>
      </c>
      <c r="E68" t="s">
        <v>17</v>
      </c>
      <c r="F68" t="s">
        <v>18</v>
      </c>
      <c r="G68" t="s">
        <v>18</v>
      </c>
      <c r="H68" t="s">
        <v>67</v>
      </c>
      <c r="I68" t="s">
        <v>22</v>
      </c>
      <c r="J68" t="s">
        <v>19</v>
      </c>
      <c r="K68" t="s">
        <v>20</v>
      </c>
      <c r="L68">
        <v>16</v>
      </c>
      <c r="M68">
        <v>67</v>
      </c>
      <c r="N68">
        <v>0</v>
      </c>
      <c r="O68">
        <v>67</v>
      </c>
      <c r="P68">
        <v>50</v>
      </c>
      <c r="Q68">
        <v>72</v>
      </c>
      <c r="R68">
        <v>48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72</v>
      </c>
      <c r="Z68">
        <v>48</v>
      </c>
      <c r="AA68">
        <v>0</v>
      </c>
      <c r="AB68">
        <v>0</v>
      </c>
      <c r="AC68">
        <v>17</v>
      </c>
      <c r="AD68" s="5">
        <v>1.34</v>
      </c>
      <c r="AE68" s="5">
        <v>1.34</v>
      </c>
      <c r="AF68" s="5">
        <v>1.44</v>
      </c>
      <c r="AG68" s="4">
        <v>1</v>
      </c>
      <c r="AH68" s="4">
        <v>0.02</v>
      </c>
      <c r="AI68">
        <v>16</v>
      </c>
      <c r="AJ68" t="s">
        <v>426</v>
      </c>
      <c r="AK68" s="4">
        <v>0.02</v>
      </c>
      <c r="AL68">
        <v>0</v>
      </c>
      <c r="AM68">
        <v>1</v>
      </c>
      <c r="AN68" s="5">
        <v>16.873549603174602</v>
      </c>
      <c r="AO68" s="5">
        <v>1.34</v>
      </c>
    </row>
    <row r="69" spans="1:41" x14ac:dyDescent="0.25">
      <c r="A69">
        <v>2016</v>
      </c>
      <c r="B69" t="s">
        <v>51</v>
      </c>
      <c r="C69" t="s">
        <v>282</v>
      </c>
      <c r="D69" t="s">
        <v>21</v>
      </c>
      <c r="E69" t="s">
        <v>17</v>
      </c>
      <c r="F69" t="s">
        <v>18</v>
      </c>
      <c r="G69" t="s">
        <v>18</v>
      </c>
      <c r="H69" t="s">
        <v>67</v>
      </c>
      <c r="I69" t="s">
        <v>22</v>
      </c>
      <c r="J69" t="s">
        <v>22</v>
      </c>
      <c r="K69" t="s">
        <v>31</v>
      </c>
      <c r="L69">
        <v>20</v>
      </c>
      <c r="M69">
        <v>18</v>
      </c>
      <c r="N69">
        <v>0</v>
      </c>
      <c r="O69">
        <v>18</v>
      </c>
      <c r="P69">
        <v>11</v>
      </c>
      <c r="Q69">
        <v>30</v>
      </c>
      <c r="R69">
        <v>21</v>
      </c>
      <c r="S69">
        <v>9</v>
      </c>
      <c r="T69">
        <v>5</v>
      </c>
      <c r="U69">
        <v>0</v>
      </c>
      <c r="V69">
        <v>0</v>
      </c>
      <c r="W69">
        <v>0</v>
      </c>
      <c r="X69">
        <v>0</v>
      </c>
      <c r="Y69">
        <v>30</v>
      </c>
      <c r="Z69">
        <v>26</v>
      </c>
      <c r="AA69">
        <v>0</v>
      </c>
      <c r="AB69">
        <v>0</v>
      </c>
      <c r="AC69">
        <v>7</v>
      </c>
      <c r="AD69" s="5">
        <v>0.45</v>
      </c>
      <c r="AE69" s="5">
        <v>0.45</v>
      </c>
      <c r="AF69" s="5">
        <v>0.75</v>
      </c>
      <c r="AG69" s="4">
        <v>1</v>
      </c>
      <c r="AH69" s="4">
        <v>2.5000000000000001E-2</v>
      </c>
      <c r="AI69">
        <v>20</v>
      </c>
      <c r="AJ69" t="s">
        <v>426</v>
      </c>
      <c r="AK69" s="4">
        <v>2.5000000000000001E-2</v>
      </c>
      <c r="AL69">
        <v>0</v>
      </c>
      <c r="AM69">
        <v>1</v>
      </c>
      <c r="AN69" s="5">
        <v>16.873549603174602</v>
      </c>
      <c r="AO69" s="5">
        <v>0.45</v>
      </c>
    </row>
    <row r="70" spans="1:41" x14ac:dyDescent="0.25">
      <c r="A70">
        <v>2016</v>
      </c>
      <c r="B70" t="s">
        <v>51</v>
      </c>
      <c r="C70" t="s">
        <v>282</v>
      </c>
      <c r="D70" t="s">
        <v>21</v>
      </c>
      <c r="E70" t="s">
        <v>17</v>
      </c>
      <c r="F70" t="s">
        <v>18</v>
      </c>
      <c r="G70" t="s">
        <v>18</v>
      </c>
      <c r="H70" t="s">
        <v>67</v>
      </c>
      <c r="I70" t="s">
        <v>22</v>
      </c>
      <c r="J70" t="s">
        <v>22</v>
      </c>
      <c r="K70" t="s">
        <v>20</v>
      </c>
      <c r="L70">
        <v>20</v>
      </c>
      <c r="M70">
        <v>20</v>
      </c>
      <c r="N70">
        <v>0</v>
      </c>
      <c r="O70">
        <v>20</v>
      </c>
      <c r="P70">
        <v>19</v>
      </c>
      <c r="Q70">
        <v>30</v>
      </c>
      <c r="R70">
        <v>23</v>
      </c>
      <c r="S70">
        <v>7</v>
      </c>
      <c r="T70">
        <v>5</v>
      </c>
      <c r="U70">
        <v>0</v>
      </c>
      <c r="V70">
        <v>0</v>
      </c>
      <c r="W70">
        <v>0</v>
      </c>
      <c r="X70">
        <v>0</v>
      </c>
      <c r="Y70">
        <v>30</v>
      </c>
      <c r="Z70">
        <v>28</v>
      </c>
      <c r="AA70">
        <v>0</v>
      </c>
      <c r="AB70">
        <v>0</v>
      </c>
      <c r="AC70">
        <v>1</v>
      </c>
      <c r="AD70" s="5">
        <v>0.5</v>
      </c>
      <c r="AE70" s="5">
        <v>0.5</v>
      </c>
      <c r="AF70" s="5">
        <v>0.75</v>
      </c>
      <c r="AG70" s="4">
        <v>1</v>
      </c>
      <c r="AH70" s="4">
        <v>2.5000000000000001E-2</v>
      </c>
      <c r="AI70">
        <v>20</v>
      </c>
      <c r="AJ70" t="s">
        <v>426</v>
      </c>
      <c r="AK70" s="4">
        <v>2.5000000000000001E-2</v>
      </c>
      <c r="AL70">
        <v>0</v>
      </c>
      <c r="AM70">
        <v>1</v>
      </c>
      <c r="AN70" s="5">
        <v>16.873549603174602</v>
      </c>
      <c r="AO70" s="5">
        <v>0.5</v>
      </c>
    </row>
    <row r="71" spans="1:41" x14ac:dyDescent="0.25">
      <c r="A71">
        <v>2016</v>
      </c>
      <c r="B71" t="s">
        <v>51</v>
      </c>
      <c r="C71" t="s">
        <v>183</v>
      </c>
      <c r="D71" t="s">
        <v>16</v>
      </c>
      <c r="E71" t="s">
        <v>17</v>
      </c>
      <c r="F71" t="s">
        <v>18</v>
      </c>
      <c r="G71" t="s">
        <v>18</v>
      </c>
      <c r="H71" t="s">
        <v>67</v>
      </c>
      <c r="I71" t="s">
        <v>22</v>
      </c>
      <c r="J71" t="s">
        <v>22</v>
      </c>
      <c r="K71" t="s">
        <v>31</v>
      </c>
      <c r="L71">
        <v>32</v>
      </c>
      <c r="M71">
        <v>24</v>
      </c>
      <c r="N71">
        <v>0</v>
      </c>
      <c r="O71">
        <v>24</v>
      </c>
      <c r="P71">
        <v>8</v>
      </c>
      <c r="Q71">
        <v>25</v>
      </c>
      <c r="R71">
        <v>21</v>
      </c>
      <c r="S71">
        <v>7</v>
      </c>
      <c r="T71">
        <v>5</v>
      </c>
      <c r="U71">
        <v>0</v>
      </c>
      <c r="V71">
        <v>0</v>
      </c>
      <c r="W71">
        <v>0</v>
      </c>
      <c r="X71">
        <v>0</v>
      </c>
      <c r="Y71">
        <v>25</v>
      </c>
      <c r="Z71">
        <v>26</v>
      </c>
      <c r="AA71">
        <v>0</v>
      </c>
      <c r="AB71">
        <v>0</v>
      </c>
      <c r="AC71">
        <v>16</v>
      </c>
      <c r="AD71" s="5">
        <v>0.96</v>
      </c>
      <c r="AE71" s="5">
        <v>0.96</v>
      </c>
      <c r="AF71" s="5">
        <v>1</v>
      </c>
      <c r="AG71" s="4">
        <v>1</v>
      </c>
      <c r="AH71" s="4">
        <v>0.04</v>
      </c>
      <c r="AI71">
        <v>32</v>
      </c>
      <c r="AJ71" t="s">
        <v>426</v>
      </c>
      <c r="AK71" s="4">
        <v>0.04</v>
      </c>
      <c r="AL71">
        <v>0</v>
      </c>
      <c r="AM71">
        <v>1</v>
      </c>
      <c r="AN71" s="5">
        <v>16.873549603174602</v>
      </c>
      <c r="AO71" s="5">
        <v>0.96</v>
      </c>
    </row>
    <row r="72" spans="1:41" x14ac:dyDescent="0.25">
      <c r="A72">
        <v>2016</v>
      </c>
      <c r="B72" t="s">
        <v>51</v>
      </c>
      <c r="C72" t="s">
        <v>183</v>
      </c>
      <c r="D72" t="s">
        <v>16</v>
      </c>
      <c r="E72" t="s">
        <v>17</v>
      </c>
      <c r="F72" t="s">
        <v>18</v>
      </c>
      <c r="G72" t="s">
        <v>18</v>
      </c>
      <c r="H72" t="s">
        <v>67</v>
      </c>
      <c r="I72" t="s">
        <v>22</v>
      </c>
      <c r="J72" t="s">
        <v>22</v>
      </c>
      <c r="K72" t="s">
        <v>20</v>
      </c>
      <c r="L72">
        <v>32</v>
      </c>
      <c r="M72">
        <v>10</v>
      </c>
      <c r="N72">
        <v>0</v>
      </c>
      <c r="O72">
        <v>10</v>
      </c>
      <c r="P72">
        <v>4</v>
      </c>
      <c r="Q72">
        <v>20</v>
      </c>
      <c r="R72">
        <v>15</v>
      </c>
      <c r="S72">
        <v>10</v>
      </c>
      <c r="T72">
        <v>9</v>
      </c>
      <c r="U72">
        <v>0</v>
      </c>
      <c r="V72">
        <v>0</v>
      </c>
      <c r="W72">
        <v>0</v>
      </c>
      <c r="X72">
        <v>0</v>
      </c>
      <c r="Y72">
        <v>20</v>
      </c>
      <c r="Z72">
        <v>24</v>
      </c>
      <c r="AA72">
        <v>0</v>
      </c>
      <c r="AB72">
        <v>0</v>
      </c>
      <c r="AC72">
        <v>6</v>
      </c>
      <c r="AD72" s="5">
        <v>0.4</v>
      </c>
      <c r="AE72" s="5">
        <v>0.4</v>
      </c>
      <c r="AF72" s="5">
        <v>0.8</v>
      </c>
      <c r="AG72" s="4">
        <v>1</v>
      </c>
      <c r="AH72" s="4">
        <v>0.04</v>
      </c>
      <c r="AI72">
        <v>32</v>
      </c>
      <c r="AJ72" t="s">
        <v>426</v>
      </c>
      <c r="AK72" s="4">
        <v>0.04</v>
      </c>
      <c r="AL72">
        <v>0</v>
      </c>
      <c r="AM72">
        <v>1</v>
      </c>
      <c r="AN72" s="5">
        <v>16.873549603174602</v>
      </c>
      <c r="AO72" s="5">
        <v>0.4</v>
      </c>
    </row>
    <row r="73" spans="1:41" x14ac:dyDescent="0.25">
      <c r="A73">
        <v>2016</v>
      </c>
      <c r="B73" t="s">
        <v>51</v>
      </c>
      <c r="C73" t="s">
        <v>157</v>
      </c>
      <c r="D73" t="s">
        <v>21</v>
      </c>
      <c r="E73" t="s">
        <v>17</v>
      </c>
      <c r="F73" t="s">
        <v>18</v>
      </c>
      <c r="G73" t="s">
        <v>18</v>
      </c>
      <c r="H73" t="s">
        <v>67</v>
      </c>
      <c r="I73" t="s">
        <v>22</v>
      </c>
      <c r="J73" t="s">
        <v>19</v>
      </c>
      <c r="K73" t="s">
        <v>20</v>
      </c>
      <c r="L73">
        <v>40</v>
      </c>
      <c r="M73">
        <v>38</v>
      </c>
      <c r="N73">
        <v>0</v>
      </c>
      <c r="O73">
        <v>38</v>
      </c>
      <c r="P73">
        <v>37</v>
      </c>
      <c r="Q73">
        <v>40</v>
      </c>
      <c r="R73">
        <v>84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40</v>
      </c>
      <c r="Z73">
        <v>84</v>
      </c>
      <c r="AA73">
        <v>0</v>
      </c>
      <c r="AB73">
        <v>0</v>
      </c>
      <c r="AC73">
        <v>1</v>
      </c>
      <c r="AD73" s="5">
        <v>1.9000000000000001</v>
      </c>
      <c r="AE73" s="5">
        <v>1.9000000000000001</v>
      </c>
      <c r="AF73" s="5">
        <v>2</v>
      </c>
      <c r="AG73" s="4">
        <v>1</v>
      </c>
      <c r="AH73" s="4">
        <v>0.05</v>
      </c>
      <c r="AI73">
        <v>40</v>
      </c>
      <c r="AJ73" t="s">
        <v>426</v>
      </c>
      <c r="AK73" s="4">
        <v>0.05</v>
      </c>
      <c r="AL73">
        <v>0</v>
      </c>
      <c r="AM73">
        <v>1</v>
      </c>
      <c r="AN73" s="5">
        <v>16.873549603174602</v>
      </c>
      <c r="AO73" s="5">
        <v>1.9000000000000001</v>
      </c>
    </row>
    <row r="74" spans="1:41" x14ac:dyDescent="0.25">
      <c r="A74">
        <v>2016</v>
      </c>
      <c r="B74" t="s">
        <v>51</v>
      </c>
      <c r="C74" t="s">
        <v>274</v>
      </c>
      <c r="D74" t="s">
        <v>21</v>
      </c>
      <c r="E74" t="s">
        <v>17</v>
      </c>
      <c r="F74" t="s">
        <v>18</v>
      </c>
      <c r="G74" t="s">
        <v>18</v>
      </c>
      <c r="H74" t="s">
        <v>67</v>
      </c>
      <c r="I74" t="s">
        <v>19</v>
      </c>
      <c r="J74" t="s">
        <v>22</v>
      </c>
      <c r="K74" t="s">
        <v>20</v>
      </c>
      <c r="L74">
        <v>40</v>
      </c>
      <c r="M74">
        <v>27</v>
      </c>
      <c r="N74">
        <v>0</v>
      </c>
      <c r="O74">
        <v>27</v>
      </c>
      <c r="P74">
        <v>21</v>
      </c>
      <c r="Q74">
        <v>30</v>
      </c>
      <c r="R74">
        <v>48</v>
      </c>
      <c r="S74">
        <v>5</v>
      </c>
      <c r="T74">
        <v>7</v>
      </c>
      <c r="U74">
        <v>0</v>
      </c>
      <c r="V74">
        <v>0</v>
      </c>
      <c r="W74">
        <v>0</v>
      </c>
      <c r="X74">
        <v>0</v>
      </c>
      <c r="Y74">
        <v>30</v>
      </c>
      <c r="Z74">
        <v>55</v>
      </c>
      <c r="AA74">
        <v>0</v>
      </c>
      <c r="AB74">
        <v>0</v>
      </c>
      <c r="AC74">
        <v>6</v>
      </c>
      <c r="AD74" s="5">
        <v>1.35</v>
      </c>
      <c r="AE74" s="5">
        <v>1.35</v>
      </c>
      <c r="AF74" s="5">
        <v>1.5</v>
      </c>
      <c r="AG74" s="4">
        <v>1</v>
      </c>
      <c r="AH74" s="4">
        <v>0.05</v>
      </c>
      <c r="AI74">
        <v>40</v>
      </c>
      <c r="AJ74" t="s">
        <v>426</v>
      </c>
      <c r="AK74" s="4">
        <v>0.05</v>
      </c>
      <c r="AL74">
        <v>0</v>
      </c>
      <c r="AM74">
        <v>1</v>
      </c>
      <c r="AN74" s="5">
        <v>16.873549603174602</v>
      </c>
      <c r="AO74" s="5">
        <v>1.35</v>
      </c>
    </row>
    <row r="75" spans="1:41" x14ac:dyDescent="0.25">
      <c r="A75">
        <v>2016</v>
      </c>
      <c r="B75" t="s">
        <v>51</v>
      </c>
      <c r="C75" t="s">
        <v>277</v>
      </c>
      <c r="D75" t="s">
        <v>77</v>
      </c>
      <c r="E75" t="s">
        <v>17</v>
      </c>
      <c r="F75" t="s">
        <v>18</v>
      </c>
      <c r="G75" t="s">
        <v>18</v>
      </c>
      <c r="H75" t="s">
        <v>67</v>
      </c>
      <c r="I75" t="s">
        <v>22</v>
      </c>
      <c r="J75" t="s">
        <v>22</v>
      </c>
      <c r="K75" t="s">
        <v>20</v>
      </c>
      <c r="L75">
        <v>40</v>
      </c>
      <c r="M75">
        <v>41</v>
      </c>
      <c r="N75">
        <v>0</v>
      </c>
      <c r="O75">
        <v>41</v>
      </c>
      <c r="P75">
        <v>26</v>
      </c>
      <c r="Q75">
        <v>41</v>
      </c>
      <c r="R75">
        <v>80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41</v>
      </c>
      <c r="Z75">
        <v>80</v>
      </c>
      <c r="AA75">
        <v>0</v>
      </c>
      <c r="AB75">
        <v>0</v>
      </c>
      <c r="AC75">
        <v>15</v>
      </c>
      <c r="AD75" s="5">
        <v>2.0500000000000003</v>
      </c>
      <c r="AE75" s="5">
        <v>2.0500000000000003</v>
      </c>
      <c r="AF75" s="5">
        <v>2.0500000000000003</v>
      </c>
      <c r="AG75" s="4">
        <v>1</v>
      </c>
      <c r="AH75" s="4">
        <v>0.05</v>
      </c>
      <c r="AI75">
        <v>40</v>
      </c>
      <c r="AJ75" t="s">
        <v>426</v>
      </c>
      <c r="AK75" s="4">
        <v>0.05</v>
      </c>
      <c r="AL75">
        <v>0</v>
      </c>
      <c r="AM75">
        <v>1</v>
      </c>
      <c r="AN75" s="5">
        <v>16.873549603174602</v>
      </c>
      <c r="AO75" s="5">
        <v>2.0500000000000003</v>
      </c>
    </row>
    <row r="76" spans="1:41" x14ac:dyDescent="0.25">
      <c r="A76">
        <v>2016</v>
      </c>
      <c r="B76" t="s">
        <v>51</v>
      </c>
      <c r="C76" t="s">
        <v>281</v>
      </c>
      <c r="D76" t="s">
        <v>78</v>
      </c>
      <c r="E76" t="s">
        <v>17</v>
      </c>
      <c r="F76" t="s">
        <v>18</v>
      </c>
      <c r="G76" t="s">
        <v>18</v>
      </c>
      <c r="H76" t="s">
        <v>67</v>
      </c>
      <c r="I76" t="s">
        <v>22</v>
      </c>
      <c r="J76" t="s">
        <v>22</v>
      </c>
      <c r="K76" t="s">
        <v>41</v>
      </c>
      <c r="L76">
        <v>40</v>
      </c>
      <c r="M76">
        <v>28</v>
      </c>
      <c r="N76">
        <v>28</v>
      </c>
      <c r="O76">
        <v>28</v>
      </c>
      <c r="P76">
        <v>0</v>
      </c>
      <c r="Q76">
        <v>30</v>
      </c>
      <c r="R76">
        <v>33</v>
      </c>
      <c r="S76">
        <v>6</v>
      </c>
      <c r="T76">
        <v>10</v>
      </c>
      <c r="U76">
        <v>0</v>
      </c>
      <c r="V76">
        <v>0</v>
      </c>
      <c r="W76">
        <v>0</v>
      </c>
      <c r="X76">
        <v>0</v>
      </c>
      <c r="Y76">
        <v>30</v>
      </c>
      <c r="Z76">
        <v>43</v>
      </c>
      <c r="AA76">
        <v>0</v>
      </c>
      <c r="AB76">
        <v>0</v>
      </c>
      <c r="AC76">
        <v>0</v>
      </c>
      <c r="AD76" s="5">
        <v>1.4000000000000001</v>
      </c>
      <c r="AE76" s="5">
        <v>1.4000000000000001</v>
      </c>
      <c r="AF76" s="5">
        <v>1.5</v>
      </c>
      <c r="AG76" s="4">
        <v>1</v>
      </c>
      <c r="AH76" s="4">
        <v>0.05</v>
      </c>
      <c r="AI76">
        <v>40</v>
      </c>
      <c r="AJ76" t="s">
        <v>426</v>
      </c>
      <c r="AK76" s="4">
        <v>0.05</v>
      </c>
      <c r="AL76">
        <v>0</v>
      </c>
      <c r="AM76">
        <v>1</v>
      </c>
      <c r="AN76" s="5">
        <v>16.873549603174602</v>
      </c>
      <c r="AO76" s="5">
        <v>1.4000000000000001</v>
      </c>
    </row>
    <row r="77" spans="1:41" x14ac:dyDescent="0.25">
      <c r="A77">
        <v>2016</v>
      </c>
      <c r="B77" t="s">
        <v>51</v>
      </c>
      <c r="C77" t="s">
        <v>268</v>
      </c>
      <c r="D77" t="s">
        <v>16</v>
      </c>
      <c r="E77" t="s">
        <v>17</v>
      </c>
      <c r="F77" t="s">
        <v>18</v>
      </c>
      <c r="G77" t="s">
        <v>18</v>
      </c>
      <c r="H77" t="s">
        <v>67</v>
      </c>
      <c r="I77" t="s">
        <v>22</v>
      </c>
      <c r="J77" t="s">
        <v>22</v>
      </c>
      <c r="K77" t="s">
        <v>31</v>
      </c>
      <c r="L77">
        <v>48</v>
      </c>
      <c r="M77">
        <v>33</v>
      </c>
      <c r="N77">
        <v>0</v>
      </c>
      <c r="O77">
        <v>33</v>
      </c>
      <c r="P77">
        <v>22</v>
      </c>
      <c r="Q77">
        <v>45</v>
      </c>
      <c r="R77">
        <v>49</v>
      </c>
      <c r="S77">
        <v>8</v>
      </c>
      <c r="T77">
        <v>5</v>
      </c>
      <c r="U77">
        <v>0</v>
      </c>
      <c r="V77">
        <v>0</v>
      </c>
      <c r="W77">
        <v>0</v>
      </c>
      <c r="X77">
        <v>0</v>
      </c>
      <c r="Y77">
        <v>45</v>
      </c>
      <c r="Z77">
        <v>54</v>
      </c>
      <c r="AA77">
        <v>0</v>
      </c>
      <c r="AB77">
        <v>0</v>
      </c>
      <c r="AC77">
        <v>11</v>
      </c>
      <c r="AD77" s="5">
        <v>1.98</v>
      </c>
      <c r="AE77" s="5">
        <v>1.98</v>
      </c>
      <c r="AF77" s="5">
        <v>2.6999999999999997</v>
      </c>
      <c r="AG77" s="4">
        <v>1</v>
      </c>
      <c r="AH77" s="4">
        <v>0.06</v>
      </c>
      <c r="AI77">
        <v>48</v>
      </c>
      <c r="AJ77" t="s">
        <v>426</v>
      </c>
      <c r="AK77" s="4">
        <v>0.06</v>
      </c>
      <c r="AL77">
        <v>0</v>
      </c>
      <c r="AM77">
        <v>1</v>
      </c>
      <c r="AN77" s="5">
        <v>16.873549603174602</v>
      </c>
      <c r="AO77" s="5">
        <v>1.98</v>
      </c>
    </row>
    <row r="78" spans="1:41" x14ac:dyDescent="0.25">
      <c r="A78">
        <v>2016</v>
      </c>
      <c r="B78" t="s">
        <v>51</v>
      </c>
      <c r="C78" t="s">
        <v>279</v>
      </c>
      <c r="D78" t="s">
        <v>36</v>
      </c>
      <c r="E78" t="s">
        <v>17</v>
      </c>
      <c r="F78" t="s">
        <v>18</v>
      </c>
      <c r="G78" t="s">
        <v>18</v>
      </c>
      <c r="H78" t="s">
        <v>67</v>
      </c>
      <c r="I78" t="s">
        <v>22</v>
      </c>
      <c r="J78" t="s">
        <v>22</v>
      </c>
      <c r="K78" t="s">
        <v>20</v>
      </c>
      <c r="L78">
        <v>50</v>
      </c>
      <c r="M78">
        <v>26</v>
      </c>
      <c r="N78">
        <v>0</v>
      </c>
      <c r="O78">
        <v>26</v>
      </c>
      <c r="P78">
        <v>14</v>
      </c>
      <c r="Q78">
        <v>40</v>
      </c>
      <c r="R78">
        <v>22</v>
      </c>
      <c r="S78">
        <v>14</v>
      </c>
      <c r="T78">
        <v>10</v>
      </c>
      <c r="U78">
        <v>0</v>
      </c>
      <c r="V78">
        <v>0</v>
      </c>
      <c r="W78">
        <v>0</v>
      </c>
      <c r="X78">
        <v>0</v>
      </c>
      <c r="Y78">
        <v>40</v>
      </c>
      <c r="Z78">
        <v>32</v>
      </c>
      <c r="AA78">
        <v>0</v>
      </c>
      <c r="AB78">
        <v>0</v>
      </c>
      <c r="AC78">
        <v>12</v>
      </c>
      <c r="AD78" s="5">
        <v>1.625</v>
      </c>
      <c r="AE78" s="5">
        <v>1.625</v>
      </c>
      <c r="AF78" s="5">
        <v>2.5</v>
      </c>
      <c r="AG78" s="4">
        <v>1</v>
      </c>
      <c r="AH78" s="4">
        <v>6.25E-2</v>
      </c>
      <c r="AI78">
        <v>50</v>
      </c>
      <c r="AJ78" t="s">
        <v>426</v>
      </c>
      <c r="AK78" s="4">
        <v>6.25E-2</v>
      </c>
      <c r="AL78">
        <v>0</v>
      </c>
      <c r="AM78">
        <v>1</v>
      </c>
      <c r="AN78" s="5">
        <v>16.873549603174602</v>
      </c>
      <c r="AO78" s="5">
        <v>1.625</v>
      </c>
    </row>
    <row r="79" spans="1:41" x14ac:dyDescent="0.25">
      <c r="A79">
        <v>2016</v>
      </c>
      <c r="B79" t="s">
        <v>51</v>
      </c>
      <c r="C79" t="s">
        <v>182</v>
      </c>
      <c r="D79" t="s">
        <v>21</v>
      </c>
      <c r="E79" t="s">
        <v>17</v>
      </c>
      <c r="F79" t="s">
        <v>18</v>
      </c>
      <c r="G79" t="s">
        <v>18</v>
      </c>
      <c r="H79" t="s">
        <v>67</v>
      </c>
      <c r="I79" t="s">
        <v>22</v>
      </c>
      <c r="J79" t="s">
        <v>22</v>
      </c>
      <c r="K79" t="s">
        <v>20</v>
      </c>
      <c r="L79">
        <v>57</v>
      </c>
      <c r="M79">
        <v>28</v>
      </c>
      <c r="N79">
        <v>0</v>
      </c>
      <c r="O79">
        <v>28</v>
      </c>
      <c r="P79">
        <v>19</v>
      </c>
      <c r="Q79">
        <v>30</v>
      </c>
      <c r="R79">
        <v>79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30</v>
      </c>
      <c r="Z79">
        <v>79</v>
      </c>
      <c r="AA79">
        <v>0</v>
      </c>
      <c r="AB79">
        <v>0</v>
      </c>
      <c r="AC79">
        <v>9</v>
      </c>
      <c r="AD79" s="5">
        <v>1.9949999999999999</v>
      </c>
      <c r="AE79" s="5">
        <v>1.9949999999999999</v>
      </c>
      <c r="AF79" s="5">
        <v>2.1374999999999997</v>
      </c>
      <c r="AG79" s="4">
        <v>1</v>
      </c>
      <c r="AH79" s="4">
        <v>7.1249999999999994E-2</v>
      </c>
      <c r="AI79">
        <v>57</v>
      </c>
      <c r="AJ79" t="s">
        <v>426</v>
      </c>
      <c r="AK79" s="4">
        <v>7.1249999999999994E-2</v>
      </c>
      <c r="AL79">
        <v>0</v>
      </c>
      <c r="AM79">
        <v>1</v>
      </c>
      <c r="AN79" s="5">
        <v>16.873549603174602</v>
      </c>
      <c r="AO79" s="5">
        <v>1.9949999999999999</v>
      </c>
    </row>
    <row r="80" spans="1:41" x14ac:dyDescent="0.25">
      <c r="A80">
        <v>2016</v>
      </c>
      <c r="B80" t="s">
        <v>51</v>
      </c>
      <c r="C80" t="s">
        <v>269</v>
      </c>
      <c r="D80" t="s">
        <v>75</v>
      </c>
      <c r="E80" t="s">
        <v>17</v>
      </c>
      <c r="F80" t="s">
        <v>18</v>
      </c>
      <c r="G80" t="s">
        <v>18</v>
      </c>
      <c r="H80" t="s">
        <v>67</v>
      </c>
      <c r="I80" t="s">
        <v>22</v>
      </c>
      <c r="J80" t="s">
        <v>22</v>
      </c>
      <c r="K80" t="s">
        <v>31</v>
      </c>
      <c r="L80">
        <v>64</v>
      </c>
      <c r="M80">
        <v>25</v>
      </c>
      <c r="N80">
        <v>0</v>
      </c>
      <c r="O80">
        <v>25</v>
      </c>
      <c r="P80">
        <v>13</v>
      </c>
      <c r="Q80">
        <v>40</v>
      </c>
      <c r="R80">
        <v>32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40</v>
      </c>
      <c r="Z80">
        <v>32</v>
      </c>
      <c r="AA80">
        <v>0</v>
      </c>
      <c r="AB80">
        <v>0</v>
      </c>
      <c r="AC80">
        <v>12</v>
      </c>
      <c r="AD80" s="5">
        <v>2</v>
      </c>
      <c r="AE80" s="5">
        <v>2</v>
      </c>
      <c r="AF80" s="5">
        <v>3.2</v>
      </c>
      <c r="AG80" s="4">
        <v>1</v>
      </c>
      <c r="AH80" s="4">
        <v>0.08</v>
      </c>
      <c r="AI80">
        <v>64</v>
      </c>
      <c r="AJ80" t="s">
        <v>426</v>
      </c>
      <c r="AK80" s="4">
        <v>0.08</v>
      </c>
      <c r="AL80">
        <v>0</v>
      </c>
      <c r="AM80">
        <v>1</v>
      </c>
      <c r="AN80" s="5">
        <v>16.873549603174602</v>
      </c>
      <c r="AO80" s="5">
        <v>2</v>
      </c>
    </row>
    <row r="81" spans="1:41" x14ac:dyDescent="0.25">
      <c r="A81">
        <v>2016</v>
      </c>
      <c r="B81" t="s">
        <v>51</v>
      </c>
      <c r="C81" t="s">
        <v>131</v>
      </c>
      <c r="D81" t="s">
        <v>21</v>
      </c>
      <c r="E81" t="s">
        <v>17</v>
      </c>
      <c r="F81" t="s">
        <v>18</v>
      </c>
      <c r="G81" t="s">
        <v>29</v>
      </c>
      <c r="H81" t="s">
        <v>67</v>
      </c>
      <c r="I81" t="s">
        <v>22</v>
      </c>
      <c r="J81" t="s">
        <v>19</v>
      </c>
      <c r="K81" t="s">
        <v>31</v>
      </c>
      <c r="L81">
        <v>96</v>
      </c>
      <c r="M81">
        <v>23</v>
      </c>
      <c r="N81">
        <v>0</v>
      </c>
      <c r="O81">
        <v>23</v>
      </c>
      <c r="P81">
        <v>13</v>
      </c>
      <c r="Q81">
        <v>30</v>
      </c>
      <c r="R81">
        <v>25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30</v>
      </c>
      <c r="Z81">
        <v>25</v>
      </c>
      <c r="AA81">
        <v>0</v>
      </c>
      <c r="AB81">
        <v>0</v>
      </c>
      <c r="AC81">
        <v>10</v>
      </c>
      <c r="AD81" s="5">
        <v>2.76</v>
      </c>
      <c r="AE81" s="5">
        <v>2.76</v>
      </c>
      <c r="AF81" s="5">
        <v>3.5999999999999996</v>
      </c>
      <c r="AG81" s="4">
        <v>1</v>
      </c>
      <c r="AH81" s="4">
        <v>0.12</v>
      </c>
      <c r="AI81">
        <v>96</v>
      </c>
      <c r="AJ81" t="s">
        <v>426</v>
      </c>
      <c r="AK81" s="4">
        <v>0.12</v>
      </c>
      <c r="AL81">
        <v>0</v>
      </c>
      <c r="AM81">
        <v>1</v>
      </c>
      <c r="AN81" s="5">
        <v>16.873549603174602</v>
      </c>
      <c r="AO81" s="5">
        <v>2.76</v>
      </c>
    </row>
    <row r="82" spans="1:41" x14ac:dyDescent="0.25">
      <c r="A82">
        <v>2016</v>
      </c>
      <c r="B82" t="s">
        <v>51</v>
      </c>
      <c r="C82" t="s">
        <v>132</v>
      </c>
      <c r="D82" t="s">
        <v>77</v>
      </c>
      <c r="E82" t="s">
        <v>17</v>
      </c>
      <c r="F82" t="s">
        <v>18</v>
      </c>
      <c r="G82" t="s">
        <v>25</v>
      </c>
      <c r="H82" t="s">
        <v>67</v>
      </c>
      <c r="I82" t="s">
        <v>22</v>
      </c>
      <c r="J82" t="s">
        <v>19</v>
      </c>
      <c r="K82" t="s">
        <v>41</v>
      </c>
      <c r="L82">
        <v>160</v>
      </c>
      <c r="M82">
        <v>20</v>
      </c>
      <c r="N82">
        <v>0</v>
      </c>
      <c r="O82">
        <v>0</v>
      </c>
      <c r="P82">
        <v>12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8</v>
      </c>
      <c r="AD82" s="5">
        <v>0</v>
      </c>
      <c r="AE82" s="5">
        <v>4</v>
      </c>
      <c r="AF82" s="5">
        <v>0</v>
      </c>
      <c r="AG82" s="4">
        <v>1</v>
      </c>
      <c r="AH82" s="4">
        <v>0.2</v>
      </c>
      <c r="AI82">
        <v>160</v>
      </c>
      <c r="AJ82" t="s">
        <v>426</v>
      </c>
      <c r="AK82" s="4">
        <v>0.2</v>
      </c>
      <c r="AL82">
        <v>0</v>
      </c>
      <c r="AM82">
        <v>1</v>
      </c>
      <c r="AN82" s="5">
        <v>16.873549603174602</v>
      </c>
      <c r="AO82" s="5">
        <v>4</v>
      </c>
    </row>
    <row r="83" spans="1:41" x14ac:dyDescent="0.25">
      <c r="A83">
        <v>2016</v>
      </c>
      <c r="B83" t="s">
        <v>51</v>
      </c>
      <c r="C83" t="s">
        <v>270</v>
      </c>
      <c r="D83" t="s">
        <v>130</v>
      </c>
      <c r="E83" t="s">
        <v>17</v>
      </c>
      <c r="F83" t="s">
        <v>18</v>
      </c>
      <c r="G83" t="s">
        <v>25</v>
      </c>
      <c r="H83" t="s">
        <v>67</v>
      </c>
      <c r="I83" t="s">
        <v>22</v>
      </c>
      <c r="J83" t="s">
        <v>19</v>
      </c>
      <c r="K83" t="s">
        <v>20</v>
      </c>
      <c r="L83">
        <v>160</v>
      </c>
      <c r="M83">
        <v>21</v>
      </c>
      <c r="N83">
        <v>0</v>
      </c>
      <c r="O83">
        <v>0</v>
      </c>
      <c r="P83">
        <v>14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7</v>
      </c>
      <c r="AD83" s="5">
        <v>0</v>
      </c>
      <c r="AE83" s="5">
        <v>4.2</v>
      </c>
      <c r="AF83" s="5">
        <v>0</v>
      </c>
      <c r="AG83" s="4">
        <v>1</v>
      </c>
      <c r="AH83" s="4">
        <v>0.2</v>
      </c>
      <c r="AI83">
        <v>160</v>
      </c>
      <c r="AJ83" t="s">
        <v>426</v>
      </c>
      <c r="AK83" s="4">
        <v>0.2</v>
      </c>
      <c r="AL83">
        <v>0</v>
      </c>
      <c r="AM83">
        <v>1</v>
      </c>
      <c r="AN83" s="5">
        <v>16.873549603174602</v>
      </c>
      <c r="AO83" s="5">
        <v>4.2</v>
      </c>
    </row>
    <row r="84" spans="1:41" x14ac:dyDescent="0.25">
      <c r="A84">
        <v>2016</v>
      </c>
      <c r="B84" t="s">
        <v>51</v>
      </c>
      <c r="C84" t="s">
        <v>101</v>
      </c>
      <c r="D84" t="s">
        <v>27</v>
      </c>
      <c r="E84" t="s">
        <v>17</v>
      </c>
      <c r="F84" t="s">
        <v>18</v>
      </c>
      <c r="G84" t="s">
        <v>25</v>
      </c>
      <c r="H84" t="s">
        <v>67</v>
      </c>
      <c r="I84" t="s">
        <v>22</v>
      </c>
      <c r="J84" t="s">
        <v>19</v>
      </c>
      <c r="K84" t="s">
        <v>41</v>
      </c>
      <c r="L84">
        <v>160</v>
      </c>
      <c r="M84">
        <v>20</v>
      </c>
      <c r="N84">
        <v>0</v>
      </c>
      <c r="O84">
        <v>0</v>
      </c>
      <c r="P84">
        <v>10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10</v>
      </c>
      <c r="AD84" s="5">
        <v>0</v>
      </c>
      <c r="AE84" s="5">
        <v>4</v>
      </c>
      <c r="AF84" s="5">
        <v>0</v>
      </c>
      <c r="AG84" s="4">
        <v>1</v>
      </c>
      <c r="AH84" s="4">
        <v>0.2</v>
      </c>
      <c r="AI84">
        <v>160</v>
      </c>
      <c r="AJ84" t="s">
        <v>426</v>
      </c>
      <c r="AK84" s="4">
        <v>0.2</v>
      </c>
      <c r="AL84">
        <v>0</v>
      </c>
      <c r="AM84">
        <v>1</v>
      </c>
      <c r="AN84" s="5">
        <v>16.873549603174602</v>
      </c>
      <c r="AO84" s="5">
        <v>4</v>
      </c>
    </row>
    <row r="85" spans="1:41" x14ac:dyDescent="0.25">
      <c r="A85">
        <v>2016</v>
      </c>
      <c r="B85" t="s">
        <v>51</v>
      </c>
      <c r="C85" t="s">
        <v>248</v>
      </c>
      <c r="D85" t="s">
        <v>21</v>
      </c>
      <c r="E85" t="s">
        <v>17</v>
      </c>
      <c r="F85" t="s">
        <v>18</v>
      </c>
      <c r="G85" t="s">
        <v>25</v>
      </c>
      <c r="H85" t="s">
        <v>67</v>
      </c>
      <c r="I85" t="s">
        <v>22</v>
      </c>
      <c r="J85" t="s">
        <v>19</v>
      </c>
      <c r="K85" t="s">
        <v>41</v>
      </c>
      <c r="L85">
        <v>160</v>
      </c>
      <c r="M85">
        <v>20</v>
      </c>
      <c r="N85">
        <v>0</v>
      </c>
      <c r="O85">
        <v>0</v>
      </c>
      <c r="P85">
        <v>19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</v>
      </c>
      <c r="AD85" s="5">
        <v>0</v>
      </c>
      <c r="AE85" s="5">
        <v>4</v>
      </c>
      <c r="AF85" s="5">
        <v>0</v>
      </c>
      <c r="AG85" s="4">
        <v>1</v>
      </c>
      <c r="AH85" s="4">
        <v>0.2</v>
      </c>
      <c r="AI85">
        <v>160</v>
      </c>
      <c r="AJ85" t="s">
        <v>426</v>
      </c>
      <c r="AK85" s="4">
        <v>0.2</v>
      </c>
      <c r="AL85">
        <v>0</v>
      </c>
      <c r="AM85">
        <v>1</v>
      </c>
      <c r="AN85" s="5">
        <v>16.873549603174602</v>
      </c>
      <c r="AO85" s="5">
        <v>4</v>
      </c>
    </row>
    <row r="86" spans="1:41" x14ac:dyDescent="0.25">
      <c r="A86">
        <v>2016</v>
      </c>
      <c r="B86" t="s">
        <v>51</v>
      </c>
      <c r="C86" t="s">
        <v>271</v>
      </c>
      <c r="D86" t="s">
        <v>21</v>
      </c>
      <c r="E86" t="s">
        <v>17</v>
      </c>
      <c r="F86" t="s">
        <v>18</v>
      </c>
      <c r="G86" t="s">
        <v>18</v>
      </c>
      <c r="H86" t="s">
        <v>67</v>
      </c>
      <c r="I86" t="s">
        <v>22</v>
      </c>
      <c r="J86" t="s">
        <v>22</v>
      </c>
      <c r="K86" t="s">
        <v>20</v>
      </c>
      <c r="L86">
        <v>180</v>
      </c>
      <c r="M86">
        <v>36</v>
      </c>
      <c r="N86">
        <v>0</v>
      </c>
      <c r="O86">
        <v>36</v>
      </c>
      <c r="P86">
        <v>19</v>
      </c>
      <c r="Q86">
        <v>40</v>
      </c>
      <c r="R86">
        <v>53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40</v>
      </c>
      <c r="Z86">
        <v>53</v>
      </c>
      <c r="AA86">
        <v>0</v>
      </c>
      <c r="AB86">
        <v>0</v>
      </c>
      <c r="AC86">
        <v>17</v>
      </c>
      <c r="AD86" s="5">
        <v>8.1</v>
      </c>
      <c r="AE86" s="5">
        <v>8.1</v>
      </c>
      <c r="AF86" s="5">
        <v>9</v>
      </c>
      <c r="AG86" s="4">
        <v>1</v>
      </c>
      <c r="AH86" s="4">
        <v>0.22500000000000001</v>
      </c>
      <c r="AI86">
        <v>180</v>
      </c>
      <c r="AJ86" t="s">
        <v>426</v>
      </c>
      <c r="AK86" s="4">
        <v>0.22500000000000001</v>
      </c>
      <c r="AL86">
        <v>0</v>
      </c>
      <c r="AM86">
        <v>1</v>
      </c>
      <c r="AN86" s="5">
        <v>16.873549603174602</v>
      </c>
      <c r="AO86" s="5">
        <v>8.1</v>
      </c>
    </row>
    <row r="87" spans="1:41" x14ac:dyDescent="0.25">
      <c r="A87">
        <v>2016</v>
      </c>
      <c r="B87" t="s">
        <v>51</v>
      </c>
      <c r="C87" t="s">
        <v>119</v>
      </c>
      <c r="D87" t="s">
        <v>78</v>
      </c>
      <c r="E87" t="s">
        <v>17</v>
      </c>
      <c r="F87" t="s">
        <v>18</v>
      </c>
      <c r="G87" t="s">
        <v>25</v>
      </c>
      <c r="H87" t="s">
        <v>67</v>
      </c>
      <c r="I87" t="s">
        <v>22</v>
      </c>
      <c r="J87" t="s">
        <v>19</v>
      </c>
      <c r="K87" t="s">
        <v>41</v>
      </c>
      <c r="L87">
        <v>200</v>
      </c>
      <c r="M87">
        <v>25</v>
      </c>
      <c r="N87">
        <v>0</v>
      </c>
      <c r="O87">
        <v>0</v>
      </c>
      <c r="P87">
        <v>12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13</v>
      </c>
      <c r="AD87" s="5">
        <v>0</v>
      </c>
      <c r="AE87" s="5">
        <v>6.25</v>
      </c>
      <c r="AF87" s="5">
        <v>0</v>
      </c>
      <c r="AG87" s="4">
        <v>1</v>
      </c>
      <c r="AH87" s="4">
        <v>0.25</v>
      </c>
      <c r="AI87">
        <v>200</v>
      </c>
      <c r="AJ87" t="s">
        <v>426</v>
      </c>
      <c r="AK87" s="4">
        <v>0.25</v>
      </c>
      <c r="AL87">
        <v>0</v>
      </c>
      <c r="AM87">
        <v>1</v>
      </c>
      <c r="AN87" s="5">
        <v>16.873549603174602</v>
      </c>
      <c r="AO87" s="5">
        <v>6.25</v>
      </c>
    </row>
    <row r="88" spans="1:41" x14ac:dyDescent="0.25">
      <c r="A88">
        <v>2016</v>
      </c>
      <c r="B88" t="s">
        <v>51</v>
      </c>
      <c r="C88" t="s">
        <v>96</v>
      </c>
      <c r="D88" t="s">
        <v>21</v>
      </c>
      <c r="E88" t="s">
        <v>17</v>
      </c>
      <c r="F88" t="s">
        <v>18</v>
      </c>
      <c r="G88" t="s">
        <v>37</v>
      </c>
      <c r="H88" t="s">
        <v>68</v>
      </c>
      <c r="I88" t="s">
        <v>22</v>
      </c>
      <c r="J88" t="s">
        <v>22</v>
      </c>
      <c r="K88" t="s">
        <v>20</v>
      </c>
      <c r="L88">
        <v>200</v>
      </c>
      <c r="M88">
        <v>28</v>
      </c>
      <c r="N88">
        <v>0</v>
      </c>
      <c r="O88">
        <v>0</v>
      </c>
      <c r="P88">
        <v>7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21</v>
      </c>
      <c r="AD88" s="5">
        <v>0</v>
      </c>
      <c r="AE88" s="5">
        <v>7</v>
      </c>
      <c r="AF88" s="5">
        <v>0</v>
      </c>
      <c r="AG88" s="4">
        <v>1</v>
      </c>
      <c r="AH88" s="4">
        <v>0.25</v>
      </c>
      <c r="AI88">
        <v>200</v>
      </c>
      <c r="AJ88" t="s">
        <v>426</v>
      </c>
      <c r="AK88" s="4">
        <v>0.25</v>
      </c>
      <c r="AL88">
        <v>0</v>
      </c>
      <c r="AM88">
        <v>1</v>
      </c>
      <c r="AN88" s="5">
        <v>16.873549603174602</v>
      </c>
      <c r="AO88" s="5">
        <v>7</v>
      </c>
    </row>
    <row r="89" spans="1:41" x14ac:dyDescent="0.25">
      <c r="A89">
        <v>2016</v>
      </c>
      <c r="B89" t="s">
        <v>51</v>
      </c>
      <c r="C89" t="s">
        <v>96</v>
      </c>
      <c r="D89" t="s">
        <v>21</v>
      </c>
      <c r="E89" t="s">
        <v>17</v>
      </c>
      <c r="F89" t="s">
        <v>18</v>
      </c>
      <c r="G89" t="s">
        <v>37</v>
      </c>
      <c r="H89" t="s">
        <v>68</v>
      </c>
      <c r="I89" t="s">
        <v>22</v>
      </c>
      <c r="J89" t="s">
        <v>22</v>
      </c>
      <c r="K89" t="s">
        <v>31</v>
      </c>
      <c r="L89">
        <v>200</v>
      </c>
      <c r="M89">
        <v>31</v>
      </c>
      <c r="N89">
        <v>0</v>
      </c>
      <c r="O89">
        <v>0</v>
      </c>
      <c r="P89">
        <v>13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18</v>
      </c>
      <c r="AD89" s="5">
        <v>0</v>
      </c>
      <c r="AE89" s="5">
        <v>7.75</v>
      </c>
      <c r="AF89" s="5">
        <v>0</v>
      </c>
      <c r="AG89" s="4">
        <v>1</v>
      </c>
      <c r="AH89" s="4">
        <v>0.25</v>
      </c>
      <c r="AI89">
        <v>200</v>
      </c>
      <c r="AJ89" t="s">
        <v>426</v>
      </c>
      <c r="AK89" s="4">
        <v>0.25</v>
      </c>
      <c r="AL89">
        <v>0</v>
      </c>
      <c r="AM89">
        <v>1</v>
      </c>
      <c r="AN89" s="5">
        <v>16.873549603174602</v>
      </c>
      <c r="AO89" s="5">
        <v>7.75</v>
      </c>
    </row>
    <row r="90" spans="1:41" x14ac:dyDescent="0.25">
      <c r="A90">
        <v>2016</v>
      </c>
      <c r="B90" t="s">
        <v>51</v>
      </c>
      <c r="C90" t="s">
        <v>45</v>
      </c>
      <c r="D90" t="s">
        <v>21</v>
      </c>
      <c r="E90" t="s">
        <v>17</v>
      </c>
      <c r="F90" t="s">
        <v>18</v>
      </c>
      <c r="G90" t="s">
        <v>37</v>
      </c>
      <c r="H90" t="s">
        <v>68</v>
      </c>
      <c r="I90" t="s">
        <v>22</v>
      </c>
      <c r="J90" t="s">
        <v>22</v>
      </c>
      <c r="K90" t="s">
        <v>20</v>
      </c>
      <c r="L90">
        <v>200</v>
      </c>
      <c r="M90">
        <v>25</v>
      </c>
      <c r="N90">
        <v>0</v>
      </c>
      <c r="O90">
        <v>0</v>
      </c>
      <c r="P90">
        <v>4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21</v>
      </c>
      <c r="AD90" s="5">
        <v>0</v>
      </c>
      <c r="AE90" s="5">
        <v>6.25</v>
      </c>
      <c r="AF90" s="5">
        <v>0</v>
      </c>
      <c r="AG90" s="4">
        <v>1</v>
      </c>
      <c r="AH90" s="4">
        <v>0.25</v>
      </c>
      <c r="AI90">
        <v>200</v>
      </c>
      <c r="AJ90" t="s">
        <v>426</v>
      </c>
      <c r="AK90" s="4">
        <v>0.25</v>
      </c>
      <c r="AL90">
        <v>0</v>
      </c>
      <c r="AM90">
        <v>1</v>
      </c>
      <c r="AN90" s="5">
        <v>16.873549603174602</v>
      </c>
      <c r="AO90" s="5">
        <v>6.25</v>
      </c>
    </row>
    <row r="91" spans="1:41" x14ac:dyDescent="0.25">
      <c r="A91">
        <v>2016</v>
      </c>
      <c r="B91" t="s">
        <v>51</v>
      </c>
      <c r="C91" t="s">
        <v>45</v>
      </c>
      <c r="D91" t="s">
        <v>21</v>
      </c>
      <c r="E91" t="s">
        <v>17</v>
      </c>
      <c r="F91" t="s">
        <v>18</v>
      </c>
      <c r="G91" t="s">
        <v>37</v>
      </c>
      <c r="H91" t="s">
        <v>68</v>
      </c>
      <c r="I91" t="s">
        <v>22</v>
      </c>
      <c r="J91" t="s">
        <v>22</v>
      </c>
      <c r="K91" t="s">
        <v>31</v>
      </c>
      <c r="L91">
        <v>200</v>
      </c>
      <c r="M91">
        <v>30</v>
      </c>
      <c r="N91">
        <v>0</v>
      </c>
      <c r="O91">
        <v>0</v>
      </c>
      <c r="P91">
        <v>11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19</v>
      </c>
      <c r="AD91" s="5">
        <v>0</v>
      </c>
      <c r="AE91" s="5">
        <v>7.5</v>
      </c>
      <c r="AF91" s="5">
        <v>0</v>
      </c>
      <c r="AG91" s="4">
        <v>1</v>
      </c>
      <c r="AH91" s="4">
        <v>0.25</v>
      </c>
      <c r="AI91">
        <v>200</v>
      </c>
      <c r="AJ91" t="s">
        <v>426</v>
      </c>
      <c r="AK91" s="4">
        <v>0.25</v>
      </c>
      <c r="AL91">
        <v>0</v>
      </c>
      <c r="AM91">
        <v>1</v>
      </c>
      <c r="AN91" s="5">
        <v>16.873549603174602</v>
      </c>
      <c r="AO91" s="5">
        <v>7.5</v>
      </c>
    </row>
    <row r="92" spans="1:41" x14ac:dyDescent="0.25">
      <c r="A92">
        <v>2016</v>
      </c>
      <c r="B92" t="s">
        <v>51</v>
      </c>
      <c r="C92" t="s">
        <v>278</v>
      </c>
      <c r="D92" t="s">
        <v>78</v>
      </c>
      <c r="E92" t="s">
        <v>17</v>
      </c>
      <c r="F92" t="s">
        <v>18</v>
      </c>
      <c r="G92" t="s">
        <v>26</v>
      </c>
      <c r="H92" t="s">
        <v>67</v>
      </c>
      <c r="I92" t="s">
        <v>22</v>
      </c>
      <c r="J92" t="s">
        <v>19</v>
      </c>
      <c r="K92" t="s">
        <v>41</v>
      </c>
      <c r="L92">
        <v>240</v>
      </c>
      <c r="M92">
        <v>20</v>
      </c>
      <c r="N92">
        <v>0</v>
      </c>
      <c r="O92">
        <v>0</v>
      </c>
      <c r="P92">
        <v>12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8</v>
      </c>
      <c r="AD92" s="5">
        <v>0</v>
      </c>
      <c r="AE92" s="5">
        <v>6</v>
      </c>
      <c r="AF92" s="5">
        <v>0</v>
      </c>
      <c r="AG92" s="4">
        <v>1</v>
      </c>
      <c r="AH92" s="4">
        <v>0.3</v>
      </c>
      <c r="AI92">
        <v>240</v>
      </c>
      <c r="AJ92" t="s">
        <v>426</v>
      </c>
      <c r="AK92" s="4">
        <v>0.3</v>
      </c>
      <c r="AL92">
        <v>0</v>
      </c>
      <c r="AM92">
        <v>1</v>
      </c>
      <c r="AN92" s="5">
        <v>16.873549603174602</v>
      </c>
      <c r="AO92" s="5">
        <v>6</v>
      </c>
    </row>
    <row r="93" spans="1:41" x14ac:dyDescent="0.25">
      <c r="A93">
        <v>2016</v>
      </c>
      <c r="B93" t="s">
        <v>51</v>
      </c>
      <c r="C93" t="s">
        <v>273</v>
      </c>
      <c r="D93" t="s">
        <v>75</v>
      </c>
      <c r="E93" t="s">
        <v>17</v>
      </c>
      <c r="F93" t="s">
        <v>18</v>
      </c>
      <c r="G93" t="s">
        <v>18</v>
      </c>
      <c r="H93" t="s">
        <v>67</v>
      </c>
      <c r="I93" t="s">
        <v>22</v>
      </c>
      <c r="J93" t="s">
        <v>22</v>
      </c>
      <c r="K93" t="s">
        <v>20</v>
      </c>
      <c r="L93">
        <v>277</v>
      </c>
      <c r="M93">
        <v>33</v>
      </c>
      <c r="N93">
        <v>0</v>
      </c>
      <c r="O93">
        <v>0</v>
      </c>
      <c r="P93">
        <v>32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 s="5">
        <v>0</v>
      </c>
      <c r="AE93" s="5">
        <v>11.42625</v>
      </c>
      <c r="AF93" s="5">
        <v>0</v>
      </c>
      <c r="AG93" s="4">
        <v>1</v>
      </c>
      <c r="AH93" s="4">
        <v>0.34625</v>
      </c>
      <c r="AI93">
        <v>277</v>
      </c>
      <c r="AJ93" t="s">
        <v>426</v>
      </c>
      <c r="AK93" s="4">
        <v>0.34625</v>
      </c>
      <c r="AL93">
        <v>0</v>
      </c>
      <c r="AM93">
        <v>1</v>
      </c>
      <c r="AN93" s="5">
        <v>16.873549603174602</v>
      </c>
      <c r="AO93" s="5">
        <v>11.42625</v>
      </c>
    </row>
    <row r="94" spans="1:41" x14ac:dyDescent="0.25">
      <c r="A94">
        <v>2016</v>
      </c>
      <c r="B94" t="s">
        <v>51</v>
      </c>
      <c r="C94" t="s">
        <v>272</v>
      </c>
      <c r="D94" t="s">
        <v>78</v>
      </c>
      <c r="E94" t="s">
        <v>178</v>
      </c>
      <c r="F94" t="s">
        <v>18</v>
      </c>
      <c r="G94" t="s">
        <v>18</v>
      </c>
      <c r="H94" t="s">
        <v>67</v>
      </c>
      <c r="I94" t="s">
        <v>22</v>
      </c>
      <c r="J94" t="s">
        <v>22</v>
      </c>
      <c r="K94" t="s">
        <v>20</v>
      </c>
      <c r="L94">
        <v>420</v>
      </c>
      <c r="M94">
        <v>30</v>
      </c>
      <c r="N94">
        <v>24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6</v>
      </c>
      <c r="AD94" s="5">
        <v>0</v>
      </c>
      <c r="AE94" s="5">
        <v>6.75</v>
      </c>
      <c r="AF94" s="5">
        <v>0</v>
      </c>
      <c r="AG94" s="4">
        <v>1</v>
      </c>
      <c r="AH94" s="4">
        <v>0.22500000000000001</v>
      </c>
      <c r="AI94">
        <v>420</v>
      </c>
      <c r="AJ94">
        <v>360</v>
      </c>
      <c r="AK94" s="4">
        <v>2</v>
      </c>
      <c r="AL94">
        <v>0</v>
      </c>
      <c r="AM94">
        <v>1.66</v>
      </c>
      <c r="AN94" s="5">
        <v>16.873549603174602</v>
      </c>
      <c r="AO94" s="5">
        <v>11.205</v>
      </c>
    </row>
    <row r="95" spans="1:41" x14ac:dyDescent="0.25">
      <c r="A95">
        <v>2016</v>
      </c>
      <c r="B95" t="s">
        <v>51</v>
      </c>
      <c r="C95" t="s">
        <v>275</v>
      </c>
      <c r="D95" t="s">
        <v>75</v>
      </c>
      <c r="E95" t="s">
        <v>33</v>
      </c>
      <c r="F95" t="s">
        <v>34</v>
      </c>
      <c r="G95" t="s">
        <v>25</v>
      </c>
      <c r="H95" t="s">
        <v>67</v>
      </c>
      <c r="I95" t="s">
        <v>22</v>
      </c>
      <c r="J95" t="s">
        <v>19</v>
      </c>
      <c r="K95" t="s">
        <v>20</v>
      </c>
      <c r="L95">
        <v>800</v>
      </c>
      <c r="M95">
        <v>35</v>
      </c>
      <c r="N95">
        <v>0</v>
      </c>
      <c r="O95">
        <v>0</v>
      </c>
      <c r="P95">
        <v>28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7</v>
      </c>
      <c r="AD95" s="5">
        <v>0</v>
      </c>
      <c r="AE95" s="5">
        <v>35.700000000000003</v>
      </c>
      <c r="AF95" s="5">
        <v>0</v>
      </c>
      <c r="AG95" s="4">
        <v>1.02</v>
      </c>
      <c r="AH95" s="4">
        <v>1</v>
      </c>
      <c r="AI95">
        <v>800</v>
      </c>
      <c r="AJ95">
        <v>800</v>
      </c>
      <c r="AK95" s="4">
        <v>1</v>
      </c>
      <c r="AL95">
        <v>0</v>
      </c>
      <c r="AM95">
        <v>1</v>
      </c>
      <c r="AN95" s="5">
        <v>16.873549603174602</v>
      </c>
      <c r="AO95" s="5">
        <v>35.700000000000003</v>
      </c>
    </row>
    <row r="96" spans="1:41" x14ac:dyDescent="0.25">
      <c r="A96">
        <v>2016</v>
      </c>
      <c r="B96" t="s">
        <v>51</v>
      </c>
      <c r="C96" t="s">
        <v>91</v>
      </c>
      <c r="D96" t="s">
        <v>78</v>
      </c>
      <c r="E96" t="s">
        <v>33</v>
      </c>
      <c r="F96" t="s">
        <v>34</v>
      </c>
      <c r="G96" t="s">
        <v>18</v>
      </c>
      <c r="H96" t="s">
        <v>67</v>
      </c>
      <c r="I96" t="s">
        <v>22</v>
      </c>
      <c r="J96" t="s">
        <v>22</v>
      </c>
      <c r="K96" t="s">
        <v>41</v>
      </c>
      <c r="L96">
        <v>1200</v>
      </c>
      <c r="M96">
        <v>53</v>
      </c>
      <c r="N96">
        <v>23</v>
      </c>
      <c r="O96">
        <v>31</v>
      </c>
      <c r="P96">
        <v>0</v>
      </c>
      <c r="Q96">
        <v>44</v>
      </c>
      <c r="R96">
        <v>55</v>
      </c>
      <c r="S96">
        <v>22</v>
      </c>
      <c r="T96">
        <v>17</v>
      </c>
      <c r="U96">
        <v>6</v>
      </c>
      <c r="V96">
        <v>2</v>
      </c>
      <c r="W96">
        <v>0</v>
      </c>
      <c r="X96">
        <v>0</v>
      </c>
      <c r="Y96">
        <v>50</v>
      </c>
      <c r="Z96">
        <v>74</v>
      </c>
      <c r="AA96">
        <v>0</v>
      </c>
      <c r="AB96">
        <v>0</v>
      </c>
      <c r="AC96">
        <v>14</v>
      </c>
      <c r="AD96" s="5">
        <v>37.199999999999996</v>
      </c>
      <c r="AE96" s="5">
        <v>63.599999999999994</v>
      </c>
      <c r="AF96" s="5">
        <v>60</v>
      </c>
      <c r="AG96" s="4">
        <v>1.2</v>
      </c>
      <c r="AH96" s="4">
        <v>1</v>
      </c>
      <c r="AI96">
        <v>1200</v>
      </c>
      <c r="AJ96">
        <v>1200</v>
      </c>
      <c r="AK96" s="4">
        <v>1.5</v>
      </c>
      <c r="AL96">
        <v>0</v>
      </c>
      <c r="AM96">
        <v>1</v>
      </c>
      <c r="AN96" s="5">
        <v>16.873549603174602</v>
      </c>
      <c r="AO96" s="5">
        <v>63.599999999999994</v>
      </c>
    </row>
    <row r="97" spans="1:41" x14ac:dyDescent="0.25">
      <c r="A97">
        <v>2016</v>
      </c>
      <c r="B97" t="s">
        <v>51</v>
      </c>
      <c r="C97" t="s">
        <v>91</v>
      </c>
      <c r="D97" t="s">
        <v>78</v>
      </c>
      <c r="E97" t="s">
        <v>33</v>
      </c>
      <c r="F97" t="s">
        <v>34</v>
      </c>
      <c r="G97" t="s">
        <v>18</v>
      </c>
      <c r="H97" t="s">
        <v>67</v>
      </c>
      <c r="I97" t="s">
        <v>22</v>
      </c>
      <c r="J97" t="s">
        <v>22</v>
      </c>
      <c r="K97" t="s">
        <v>31</v>
      </c>
      <c r="L97">
        <v>1200</v>
      </c>
      <c r="M97">
        <v>54</v>
      </c>
      <c r="N97">
        <v>16</v>
      </c>
      <c r="O97">
        <v>42</v>
      </c>
      <c r="P97">
        <v>7</v>
      </c>
      <c r="Q97">
        <v>42</v>
      </c>
      <c r="R97">
        <v>43</v>
      </c>
      <c r="S97">
        <v>21</v>
      </c>
      <c r="T97">
        <v>21</v>
      </c>
      <c r="U97">
        <v>4</v>
      </c>
      <c r="V97">
        <v>1</v>
      </c>
      <c r="W97">
        <v>0</v>
      </c>
      <c r="X97">
        <v>0</v>
      </c>
      <c r="Y97">
        <v>46</v>
      </c>
      <c r="Z97">
        <v>65</v>
      </c>
      <c r="AA97">
        <v>0</v>
      </c>
      <c r="AB97">
        <v>0</v>
      </c>
      <c r="AC97">
        <v>20</v>
      </c>
      <c r="AD97" s="5">
        <v>50.4</v>
      </c>
      <c r="AE97" s="5">
        <v>64.8</v>
      </c>
      <c r="AF97" s="5">
        <v>55.199999999999996</v>
      </c>
      <c r="AG97" s="4">
        <v>1.2</v>
      </c>
      <c r="AH97" s="4">
        <v>1</v>
      </c>
      <c r="AI97">
        <v>1200</v>
      </c>
      <c r="AJ97">
        <v>1200</v>
      </c>
      <c r="AK97" s="4">
        <v>1.5</v>
      </c>
      <c r="AL97">
        <v>0</v>
      </c>
      <c r="AM97">
        <v>1</v>
      </c>
      <c r="AN97" s="5">
        <v>16.873549603174602</v>
      </c>
      <c r="AO97" s="5">
        <v>64.8</v>
      </c>
    </row>
    <row r="98" spans="1:41" x14ac:dyDescent="0.25">
      <c r="A98">
        <v>2016</v>
      </c>
      <c r="B98" t="s">
        <v>51</v>
      </c>
      <c r="C98" t="s">
        <v>91</v>
      </c>
      <c r="D98" t="s">
        <v>78</v>
      </c>
      <c r="E98" t="s">
        <v>33</v>
      </c>
      <c r="F98" t="s">
        <v>34</v>
      </c>
      <c r="G98" t="s">
        <v>18</v>
      </c>
      <c r="H98" t="s">
        <v>67</v>
      </c>
      <c r="I98" t="s">
        <v>22</v>
      </c>
      <c r="J98" t="s">
        <v>22</v>
      </c>
      <c r="K98" t="s">
        <v>20</v>
      </c>
      <c r="L98">
        <v>1200</v>
      </c>
      <c r="M98">
        <v>22</v>
      </c>
      <c r="N98">
        <v>0</v>
      </c>
      <c r="O98">
        <v>0</v>
      </c>
      <c r="P98">
        <v>19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3</v>
      </c>
      <c r="AD98" s="5">
        <v>0</v>
      </c>
      <c r="AE98" s="5">
        <v>26.4</v>
      </c>
      <c r="AF98" s="5">
        <v>0</v>
      </c>
      <c r="AG98" s="4">
        <v>1.2</v>
      </c>
      <c r="AH98" s="4">
        <v>1</v>
      </c>
      <c r="AI98">
        <v>1200</v>
      </c>
      <c r="AJ98">
        <v>1200</v>
      </c>
      <c r="AK98" s="4">
        <v>1.5</v>
      </c>
      <c r="AL98">
        <v>0</v>
      </c>
      <c r="AM98">
        <v>1</v>
      </c>
      <c r="AN98" s="5">
        <v>16.873549603174602</v>
      </c>
      <c r="AO98" s="5">
        <v>26.4</v>
      </c>
    </row>
    <row r="99" spans="1:41" x14ac:dyDescent="0.25">
      <c r="A99">
        <v>2016</v>
      </c>
      <c r="B99" t="s">
        <v>51</v>
      </c>
      <c r="C99" t="s">
        <v>95</v>
      </c>
      <c r="D99" t="s">
        <v>77</v>
      </c>
      <c r="E99" t="s">
        <v>33</v>
      </c>
      <c r="F99" t="s">
        <v>34</v>
      </c>
      <c r="G99" t="s">
        <v>18</v>
      </c>
      <c r="H99" t="s">
        <v>67</v>
      </c>
      <c r="I99" t="s">
        <v>22</v>
      </c>
      <c r="J99" t="s">
        <v>22</v>
      </c>
      <c r="K99" t="s">
        <v>31</v>
      </c>
      <c r="L99">
        <v>1200</v>
      </c>
      <c r="M99">
        <v>29</v>
      </c>
      <c r="N99">
        <v>0</v>
      </c>
      <c r="O99">
        <v>0</v>
      </c>
      <c r="P99">
        <v>28</v>
      </c>
      <c r="Q99">
        <v>0</v>
      </c>
      <c r="R99">
        <v>0</v>
      </c>
      <c r="S99">
        <v>0</v>
      </c>
      <c r="T99">
        <v>0</v>
      </c>
      <c r="U99">
        <v>6</v>
      </c>
      <c r="V99">
        <v>2</v>
      </c>
      <c r="W99">
        <v>0</v>
      </c>
      <c r="X99">
        <v>0</v>
      </c>
      <c r="Y99">
        <v>6</v>
      </c>
      <c r="Z99">
        <v>2</v>
      </c>
      <c r="AA99">
        <v>0</v>
      </c>
      <c r="AB99">
        <v>0</v>
      </c>
      <c r="AC99">
        <v>1</v>
      </c>
      <c r="AD99" s="5">
        <v>0</v>
      </c>
      <c r="AE99" s="5">
        <v>33.349999999999994</v>
      </c>
      <c r="AF99" s="5">
        <v>6.8999999999999995</v>
      </c>
      <c r="AG99" s="4">
        <v>1.1499999999999999</v>
      </c>
      <c r="AH99" s="4">
        <v>1</v>
      </c>
      <c r="AI99">
        <v>1200</v>
      </c>
      <c r="AJ99">
        <v>1200</v>
      </c>
      <c r="AK99" s="4">
        <v>1.5</v>
      </c>
      <c r="AL99">
        <v>0</v>
      </c>
      <c r="AM99">
        <v>1</v>
      </c>
      <c r="AN99" s="5">
        <v>16.873549603174602</v>
      </c>
      <c r="AO99" s="5">
        <v>33.349999999999994</v>
      </c>
    </row>
    <row r="100" spans="1:41" x14ac:dyDescent="0.25">
      <c r="A100">
        <v>2016</v>
      </c>
      <c r="B100" t="s">
        <v>51</v>
      </c>
      <c r="C100" t="s">
        <v>95</v>
      </c>
      <c r="D100" t="s">
        <v>77</v>
      </c>
      <c r="E100" t="s">
        <v>33</v>
      </c>
      <c r="F100" t="s">
        <v>34</v>
      </c>
      <c r="G100" t="s">
        <v>18</v>
      </c>
      <c r="H100" t="s">
        <v>67</v>
      </c>
      <c r="I100" t="s">
        <v>22</v>
      </c>
      <c r="J100" t="s">
        <v>22</v>
      </c>
      <c r="K100" t="s">
        <v>20</v>
      </c>
      <c r="L100">
        <v>1200</v>
      </c>
      <c r="M100">
        <v>14</v>
      </c>
      <c r="N100">
        <v>0</v>
      </c>
      <c r="O100">
        <v>0</v>
      </c>
      <c r="P100">
        <v>13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 s="5">
        <v>0</v>
      </c>
      <c r="AE100" s="5">
        <v>16.099999999999998</v>
      </c>
      <c r="AF100" s="5">
        <v>0</v>
      </c>
      <c r="AG100" s="4">
        <v>1.1499999999999999</v>
      </c>
      <c r="AH100" s="4">
        <v>1</v>
      </c>
      <c r="AI100">
        <v>1200</v>
      </c>
      <c r="AJ100">
        <v>1200</v>
      </c>
      <c r="AK100" s="4">
        <v>1.5</v>
      </c>
      <c r="AL100">
        <v>0</v>
      </c>
      <c r="AM100">
        <v>1</v>
      </c>
      <c r="AN100" s="5">
        <v>16.873549603174602</v>
      </c>
      <c r="AO100" s="5">
        <v>16.099999999999998</v>
      </c>
    </row>
    <row r="101" spans="1:41" x14ac:dyDescent="0.25">
      <c r="A101">
        <v>2016</v>
      </c>
      <c r="B101" t="s">
        <v>51</v>
      </c>
      <c r="C101" t="s">
        <v>81</v>
      </c>
      <c r="D101" t="s">
        <v>16</v>
      </c>
      <c r="E101" t="s">
        <v>33</v>
      </c>
      <c r="F101" t="s">
        <v>34</v>
      </c>
      <c r="G101" t="s">
        <v>18</v>
      </c>
      <c r="H101" t="s">
        <v>67</v>
      </c>
      <c r="I101" t="s">
        <v>22</v>
      </c>
      <c r="J101" t="s">
        <v>22</v>
      </c>
      <c r="K101" t="s">
        <v>31</v>
      </c>
      <c r="L101">
        <v>1200</v>
      </c>
      <c r="M101">
        <v>43</v>
      </c>
      <c r="N101">
        <v>6</v>
      </c>
      <c r="O101">
        <v>0</v>
      </c>
      <c r="P101">
        <v>31</v>
      </c>
      <c r="Q101">
        <v>0</v>
      </c>
      <c r="R101">
        <v>0</v>
      </c>
      <c r="S101">
        <v>0</v>
      </c>
      <c r="T101">
        <v>0</v>
      </c>
      <c r="U101">
        <v>6</v>
      </c>
      <c r="V101">
        <v>4</v>
      </c>
      <c r="W101">
        <v>0</v>
      </c>
      <c r="X101">
        <v>0</v>
      </c>
      <c r="Y101">
        <v>6</v>
      </c>
      <c r="Z101">
        <v>4</v>
      </c>
      <c r="AA101">
        <v>0</v>
      </c>
      <c r="AB101">
        <v>0</v>
      </c>
      <c r="AC101">
        <v>6</v>
      </c>
      <c r="AD101" s="5">
        <v>0</v>
      </c>
      <c r="AE101" s="5">
        <v>55.9</v>
      </c>
      <c r="AF101" s="5">
        <v>7.8000000000000007</v>
      </c>
      <c r="AG101" s="4">
        <v>1.3</v>
      </c>
      <c r="AH101" s="4">
        <v>1</v>
      </c>
      <c r="AI101">
        <v>1200</v>
      </c>
      <c r="AJ101">
        <v>1200</v>
      </c>
      <c r="AK101" s="4">
        <v>1.5</v>
      </c>
      <c r="AL101">
        <v>0</v>
      </c>
      <c r="AM101">
        <v>1</v>
      </c>
      <c r="AN101" s="5">
        <v>16.873549603174602</v>
      </c>
      <c r="AO101" s="5">
        <v>55.9</v>
      </c>
    </row>
    <row r="102" spans="1:41" x14ac:dyDescent="0.25">
      <c r="A102">
        <v>2016</v>
      </c>
      <c r="B102" t="s">
        <v>51</v>
      </c>
      <c r="C102" t="s">
        <v>81</v>
      </c>
      <c r="D102" t="s">
        <v>16</v>
      </c>
      <c r="E102" t="s">
        <v>33</v>
      </c>
      <c r="F102" t="s">
        <v>34</v>
      </c>
      <c r="G102" t="s">
        <v>18</v>
      </c>
      <c r="H102" t="s">
        <v>67</v>
      </c>
      <c r="I102" t="s">
        <v>22</v>
      </c>
      <c r="J102" t="s">
        <v>22</v>
      </c>
      <c r="K102" t="s">
        <v>20</v>
      </c>
      <c r="L102">
        <v>1200</v>
      </c>
      <c r="M102">
        <v>66</v>
      </c>
      <c r="N102">
        <v>34</v>
      </c>
      <c r="O102">
        <v>39</v>
      </c>
      <c r="P102">
        <v>21</v>
      </c>
      <c r="Q102">
        <v>40</v>
      </c>
      <c r="R102">
        <v>68</v>
      </c>
      <c r="S102">
        <v>1</v>
      </c>
      <c r="T102">
        <v>0</v>
      </c>
      <c r="U102">
        <v>2</v>
      </c>
      <c r="V102">
        <v>2</v>
      </c>
      <c r="W102">
        <v>0</v>
      </c>
      <c r="X102">
        <v>0</v>
      </c>
      <c r="Y102">
        <v>42</v>
      </c>
      <c r="Z102">
        <v>70</v>
      </c>
      <c r="AA102">
        <v>0</v>
      </c>
      <c r="AB102">
        <v>0</v>
      </c>
      <c r="AC102">
        <v>8</v>
      </c>
      <c r="AD102" s="5">
        <v>50.7</v>
      </c>
      <c r="AE102" s="5">
        <v>85.8</v>
      </c>
      <c r="AF102" s="5">
        <v>54.6</v>
      </c>
      <c r="AG102" s="4">
        <v>1.3</v>
      </c>
      <c r="AH102" s="4">
        <v>1</v>
      </c>
      <c r="AI102">
        <v>1200</v>
      </c>
      <c r="AJ102">
        <v>1200</v>
      </c>
      <c r="AK102" s="4">
        <v>1.5</v>
      </c>
      <c r="AL102">
        <v>0</v>
      </c>
      <c r="AM102">
        <v>1</v>
      </c>
      <c r="AN102" s="5">
        <v>16.873549603174602</v>
      </c>
      <c r="AO102" s="5">
        <v>85.8</v>
      </c>
    </row>
    <row r="103" spans="1:41" x14ac:dyDescent="0.25">
      <c r="A103">
        <v>2016</v>
      </c>
      <c r="B103" t="s">
        <v>51</v>
      </c>
      <c r="C103" t="s">
        <v>104</v>
      </c>
      <c r="D103" t="s">
        <v>44</v>
      </c>
      <c r="E103" t="s">
        <v>33</v>
      </c>
      <c r="F103" t="s">
        <v>34</v>
      </c>
      <c r="G103" t="s">
        <v>18</v>
      </c>
      <c r="H103" t="s">
        <v>67</v>
      </c>
      <c r="I103" t="s">
        <v>22</v>
      </c>
      <c r="J103" t="s">
        <v>22</v>
      </c>
      <c r="K103" t="s">
        <v>20</v>
      </c>
      <c r="L103">
        <v>1200</v>
      </c>
      <c r="M103">
        <v>64</v>
      </c>
      <c r="N103">
        <v>20</v>
      </c>
      <c r="O103">
        <v>0</v>
      </c>
      <c r="P103">
        <v>30</v>
      </c>
      <c r="Q103">
        <v>0</v>
      </c>
      <c r="R103">
        <v>0</v>
      </c>
      <c r="S103">
        <v>0</v>
      </c>
      <c r="T103">
        <v>0</v>
      </c>
      <c r="U103">
        <v>6</v>
      </c>
      <c r="V103">
        <v>6</v>
      </c>
      <c r="W103">
        <v>0</v>
      </c>
      <c r="X103">
        <v>0</v>
      </c>
      <c r="Y103">
        <v>6</v>
      </c>
      <c r="Z103">
        <v>6</v>
      </c>
      <c r="AA103">
        <v>0</v>
      </c>
      <c r="AB103">
        <v>0</v>
      </c>
      <c r="AC103">
        <v>12</v>
      </c>
      <c r="AD103" s="5">
        <v>0</v>
      </c>
      <c r="AE103" s="5">
        <v>80</v>
      </c>
      <c r="AF103" s="5">
        <v>7.5</v>
      </c>
      <c r="AG103" s="4">
        <v>1.25</v>
      </c>
      <c r="AH103" s="4">
        <v>1</v>
      </c>
      <c r="AI103">
        <v>1200</v>
      </c>
      <c r="AJ103">
        <v>1200</v>
      </c>
      <c r="AK103" s="4">
        <v>1.5</v>
      </c>
      <c r="AL103">
        <v>0</v>
      </c>
      <c r="AM103">
        <v>1</v>
      </c>
      <c r="AN103" s="5">
        <v>16.873549603174602</v>
      </c>
      <c r="AO103" s="5">
        <v>80</v>
      </c>
    </row>
    <row r="104" spans="1:41" x14ac:dyDescent="0.25">
      <c r="A104">
        <v>2016</v>
      </c>
      <c r="B104" t="s">
        <v>51</v>
      </c>
      <c r="C104" t="s">
        <v>276</v>
      </c>
      <c r="D104" t="s">
        <v>44</v>
      </c>
      <c r="E104" t="s">
        <v>33</v>
      </c>
      <c r="F104" t="s">
        <v>34</v>
      </c>
      <c r="G104" t="s">
        <v>18</v>
      </c>
      <c r="H104" t="s">
        <v>67</v>
      </c>
      <c r="I104" t="s">
        <v>22</v>
      </c>
      <c r="J104" t="s">
        <v>22</v>
      </c>
      <c r="K104" t="s">
        <v>31</v>
      </c>
      <c r="L104">
        <v>1200</v>
      </c>
      <c r="M104">
        <v>76</v>
      </c>
      <c r="N104">
        <v>53</v>
      </c>
      <c r="O104">
        <v>76</v>
      </c>
      <c r="P104">
        <v>0</v>
      </c>
      <c r="Q104">
        <v>80</v>
      </c>
      <c r="R104">
        <v>61</v>
      </c>
      <c r="S104">
        <v>46</v>
      </c>
      <c r="T104">
        <v>44</v>
      </c>
      <c r="U104">
        <v>4</v>
      </c>
      <c r="V104">
        <v>1</v>
      </c>
      <c r="W104">
        <v>0</v>
      </c>
      <c r="X104">
        <v>0</v>
      </c>
      <c r="Y104">
        <v>84</v>
      </c>
      <c r="Z104">
        <v>106</v>
      </c>
      <c r="AA104">
        <v>0</v>
      </c>
      <c r="AB104">
        <v>0</v>
      </c>
      <c r="AC104">
        <v>23</v>
      </c>
      <c r="AD104" s="5">
        <v>79.166666666666671</v>
      </c>
      <c r="AE104" s="5">
        <v>79.166666666666671</v>
      </c>
      <c r="AF104" s="5">
        <v>87.5</v>
      </c>
      <c r="AG104" s="4">
        <v>1.25</v>
      </c>
      <c r="AH104" s="4">
        <v>0.83333333333333337</v>
      </c>
      <c r="AI104">
        <v>1200</v>
      </c>
      <c r="AJ104">
        <v>1000</v>
      </c>
      <c r="AK104" s="4">
        <v>1.5</v>
      </c>
      <c r="AL104">
        <v>0</v>
      </c>
      <c r="AM104">
        <v>1</v>
      </c>
      <c r="AN104" s="5">
        <v>16.873549603174602</v>
      </c>
      <c r="AO104" s="5">
        <v>79.166666666666671</v>
      </c>
    </row>
    <row r="105" spans="1:41" x14ac:dyDescent="0.25">
      <c r="A105">
        <v>2016</v>
      </c>
      <c r="B105" t="s">
        <v>51</v>
      </c>
      <c r="C105" t="s">
        <v>197</v>
      </c>
      <c r="D105" t="s">
        <v>44</v>
      </c>
      <c r="E105" t="s">
        <v>40</v>
      </c>
      <c r="F105" t="s">
        <v>18</v>
      </c>
      <c r="G105" t="s">
        <v>18</v>
      </c>
      <c r="H105" t="s">
        <v>67</v>
      </c>
      <c r="I105" t="s">
        <v>22</v>
      </c>
      <c r="J105" t="s">
        <v>22</v>
      </c>
      <c r="K105" t="s">
        <v>20</v>
      </c>
      <c r="L105">
        <v>2400</v>
      </c>
      <c r="M105">
        <v>40</v>
      </c>
      <c r="N105">
        <v>29</v>
      </c>
      <c r="O105">
        <v>38</v>
      </c>
      <c r="P105">
        <v>0</v>
      </c>
      <c r="Q105">
        <v>38</v>
      </c>
      <c r="R105">
        <v>101</v>
      </c>
      <c r="S105">
        <v>0</v>
      </c>
      <c r="T105">
        <v>0</v>
      </c>
      <c r="U105">
        <v>5</v>
      </c>
      <c r="V105">
        <v>6</v>
      </c>
      <c r="W105">
        <v>199</v>
      </c>
      <c r="X105">
        <v>20</v>
      </c>
      <c r="Y105">
        <v>242</v>
      </c>
      <c r="Z105">
        <v>127</v>
      </c>
      <c r="AA105">
        <v>0</v>
      </c>
      <c r="AB105">
        <v>2</v>
      </c>
      <c r="AC105">
        <v>11</v>
      </c>
      <c r="AD105" s="5">
        <v>39.583333333333336</v>
      </c>
      <c r="AE105" s="5">
        <v>41.666666666666671</v>
      </c>
      <c r="AF105" s="5">
        <v>252.08333333333334</v>
      </c>
      <c r="AG105" s="4">
        <v>1.25</v>
      </c>
      <c r="AH105" s="4">
        <v>0.83333333333333337</v>
      </c>
      <c r="AI105">
        <v>2400</v>
      </c>
      <c r="AJ105">
        <v>2000</v>
      </c>
      <c r="AK105" s="4">
        <v>3</v>
      </c>
      <c r="AL105">
        <v>0</v>
      </c>
      <c r="AM105">
        <v>1.1100000000000001</v>
      </c>
      <c r="AN105" s="5">
        <v>16.873549603174602</v>
      </c>
      <c r="AO105" s="5">
        <v>46.250000000000007</v>
      </c>
    </row>
    <row r="106" spans="1:41" x14ac:dyDescent="0.25">
      <c r="A106">
        <v>2016</v>
      </c>
      <c r="B106" t="s">
        <v>51</v>
      </c>
      <c r="C106" t="s">
        <v>181</v>
      </c>
      <c r="D106" t="s">
        <v>77</v>
      </c>
      <c r="E106" t="s">
        <v>40</v>
      </c>
      <c r="F106" t="s">
        <v>18</v>
      </c>
      <c r="G106" t="s">
        <v>18</v>
      </c>
      <c r="H106" t="s">
        <v>67</v>
      </c>
      <c r="I106" t="s">
        <v>22</v>
      </c>
      <c r="J106" t="s">
        <v>22</v>
      </c>
      <c r="K106" t="s">
        <v>20</v>
      </c>
      <c r="L106">
        <v>2760</v>
      </c>
      <c r="M106">
        <v>66</v>
      </c>
      <c r="N106">
        <v>50</v>
      </c>
      <c r="O106">
        <v>40</v>
      </c>
      <c r="P106">
        <v>0</v>
      </c>
      <c r="Q106">
        <v>40</v>
      </c>
      <c r="R106">
        <v>77</v>
      </c>
      <c r="S106">
        <v>0</v>
      </c>
      <c r="T106">
        <v>0</v>
      </c>
      <c r="U106">
        <v>10</v>
      </c>
      <c r="V106">
        <v>6</v>
      </c>
      <c r="W106">
        <v>20</v>
      </c>
      <c r="X106">
        <v>157</v>
      </c>
      <c r="Y106">
        <v>70</v>
      </c>
      <c r="Z106">
        <v>240</v>
      </c>
      <c r="AA106">
        <v>0</v>
      </c>
      <c r="AB106">
        <v>1</v>
      </c>
      <c r="AC106">
        <v>16</v>
      </c>
      <c r="AD106" s="5">
        <v>41.142857142857139</v>
      </c>
      <c r="AE106" s="5">
        <v>67.885714285714286</v>
      </c>
      <c r="AF106" s="5">
        <v>72</v>
      </c>
      <c r="AG106" s="4">
        <v>1.2</v>
      </c>
      <c r="AH106" s="4">
        <v>0.8571428571428571</v>
      </c>
      <c r="AI106">
        <v>2760</v>
      </c>
      <c r="AJ106">
        <v>2400</v>
      </c>
      <c r="AK106" s="4">
        <v>3.5</v>
      </c>
      <c r="AL106">
        <v>0</v>
      </c>
      <c r="AM106">
        <v>1.1100000000000001</v>
      </c>
      <c r="AN106" s="5">
        <v>16.873549603174602</v>
      </c>
      <c r="AO106" s="5">
        <v>75.353142857142871</v>
      </c>
    </row>
    <row r="107" spans="1:41" x14ac:dyDescent="0.25">
      <c r="A107">
        <v>2016</v>
      </c>
      <c r="B107" t="s">
        <v>51</v>
      </c>
      <c r="C107" t="s">
        <v>181</v>
      </c>
      <c r="D107" t="s">
        <v>77</v>
      </c>
      <c r="E107" t="s">
        <v>33</v>
      </c>
      <c r="F107" t="s">
        <v>28</v>
      </c>
      <c r="G107" t="s">
        <v>18</v>
      </c>
      <c r="H107" t="s">
        <v>67</v>
      </c>
      <c r="I107" t="s">
        <v>22</v>
      </c>
      <c r="J107" t="s">
        <v>22</v>
      </c>
      <c r="K107" t="s">
        <v>41</v>
      </c>
      <c r="L107">
        <v>3200</v>
      </c>
      <c r="M107">
        <v>40</v>
      </c>
      <c r="N107">
        <v>36</v>
      </c>
      <c r="O107">
        <v>40</v>
      </c>
      <c r="P107">
        <v>0</v>
      </c>
      <c r="Q107">
        <v>40</v>
      </c>
      <c r="R107">
        <v>81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40</v>
      </c>
      <c r="Z107">
        <v>81</v>
      </c>
      <c r="AA107">
        <v>0</v>
      </c>
      <c r="AB107">
        <v>0</v>
      </c>
      <c r="AC107">
        <v>4</v>
      </c>
      <c r="AD107" s="5">
        <v>48</v>
      </c>
      <c r="AE107" s="5">
        <v>48</v>
      </c>
      <c r="AF107" s="5">
        <v>48</v>
      </c>
      <c r="AG107" s="4">
        <v>1.2</v>
      </c>
      <c r="AH107" s="4">
        <v>1</v>
      </c>
      <c r="AI107">
        <v>3200</v>
      </c>
      <c r="AJ107">
        <v>3200</v>
      </c>
      <c r="AK107" s="4">
        <v>4</v>
      </c>
      <c r="AL107">
        <v>3200</v>
      </c>
      <c r="AM107">
        <v>1</v>
      </c>
      <c r="AN107" s="5">
        <v>16.873549603174602</v>
      </c>
      <c r="AO107" s="5">
        <v>48</v>
      </c>
    </row>
    <row r="108" spans="1:41" x14ac:dyDescent="0.25">
      <c r="A108">
        <v>2016</v>
      </c>
      <c r="B108" t="s">
        <v>51</v>
      </c>
      <c r="C108" t="s">
        <v>81</v>
      </c>
      <c r="D108" t="s">
        <v>16</v>
      </c>
      <c r="E108" t="s">
        <v>33</v>
      </c>
      <c r="F108" t="s">
        <v>28</v>
      </c>
      <c r="G108" t="s">
        <v>18</v>
      </c>
      <c r="H108" t="s">
        <v>67</v>
      </c>
      <c r="I108" t="s">
        <v>22</v>
      </c>
      <c r="J108" t="s">
        <v>22</v>
      </c>
      <c r="K108" t="s">
        <v>41</v>
      </c>
      <c r="L108">
        <v>3520</v>
      </c>
      <c r="M108">
        <v>40</v>
      </c>
      <c r="N108">
        <v>38</v>
      </c>
      <c r="O108">
        <v>39</v>
      </c>
      <c r="P108">
        <v>0</v>
      </c>
      <c r="Q108">
        <v>40</v>
      </c>
      <c r="R108">
        <v>134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40</v>
      </c>
      <c r="Z108">
        <v>134</v>
      </c>
      <c r="AA108">
        <v>0</v>
      </c>
      <c r="AB108">
        <v>0</v>
      </c>
      <c r="AC108">
        <v>1</v>
      </c>
      <c r="AD108" s="5">
        <v>45.06666666666667</v>
      </c>
      <c r="AE108" s="5">
        <v>46.222222222222221</v>
      </c>
      <c r="AF108" s="5">
        <v>46.222222222222221</v>
      </c>
      <c r="AG108" s="4">
        <v>1.3</v>
      </c>
      <c r="AH108" s="4">
        <v>0.88888888888888884</v>
      </c>
      <c r="AI108">
        <v>3520</v>
      </c>
      <c r="AJ108">
        <v>3200</v>
      </c>
      <c r="AK108" s="4">
        <v>4.5</v>
      </c>
      <c r="AL108">
        <v>3200</v>
      </c>
      <c r="AM108">
        <v>1</v>
      </c>
      <c r="AN108" s="5">
        <v>16.873549603174602</v>
      </c>
      <c r="AO108" s="5">
        <v>46.222222222222221</v>
      </c>
    </row>
    <row r="109" spans="1:41" x14ac:dyDescent="0.25">
      <c r="A109">
        <v>2016</v>
      </c>
      <c r="B109" t="s">
        <v>52</v>
      </c>
      <c r="C109" t="s">
        <v>286</v>
      </c>
      <c r="D109" t="s">
        <v>75</v>
      </c>
      <c r="E109" t="s">
        <v>17</v>
      </c>
      <c r="F109" t="s">
        <v>18</v>
      </c>
      <c r="G109" t="s">
        <v>18</v>
      </c>
      <c r="H109" t="s">
        <v>68</v>
      </c>
      <c r="I109" t="s">
        <v>22</v>
      </c>
      <c r="J109" t="s">
        <v>22</v>
      </c>
      <c r="K109" t="s">
        <v>43</v>
      </c>
      <c r="L109">
        <v>40</v>
      </c>
      <c r="M109">
        <v>509</v>
      </c>
      <c r="N109">
        <v>0</v>
      </c>
      <c r="O109">
        <v>509</v>
      </c>
      <c r="P109">
        <v>223</v>
      </c>
      <c r="Q109">
        <v>700</v>
      </c>
      <c r="R109">
        <v>879</v>
      </c>
      <c r="S109">
        <v>313</v>
      </c>
      <c r="T109">
        <v>145</v>
      </c>
      <c r="U109">
        <v>0</v>
      </c>
      <c r="V109">
        <v>0</v>
      </c>
      <c r="W109">
        <v>0</v>
      </c>
      <c r="X109">
        <v>0</v>
      </c>
      <c r="Y109">
        <v>700</v>
      </c>
      <c r="Z109">
        <v>1024</v>
      </c>
      <c r="AA109">
        <v>0</v>
      </c>
      <c r="AB109">
        <v>0</v>
      </c>
      <c r="AC109">
        <v>2</v>
      </c>
      <c r="AD109" s="5">
        <v>25.450000000000003</v>
      </c>
      <c r="AE109" s="5">
        <v>25.450000000000003</v>
      </c>
      <c r="AF109" s="5">
        <v>35</v>
      </c>
      <c r="AG109" s="4">
        <v>1</v>
      </c>
      <c r="AH109" s="4">
        <v>0.05</v>
      </c>
      <c r="AI109">
        <v>40</v>
      </c>
      <c r="AJ109" t="s">
        <v>426</v>
      </c>
      <c r="AK109" s="4">
        <v>0.05</v>
      </c>
      <c r="AL109">
        <v>0</v>
      </c>
      <c r="AM109">
        <v>1</v>
      </c>
      <c r="AN109" s="5">
        <v>20.952281249999999</v>
      </c>
      <c r="AO109" s="5">
        <v>25.450000000000003</v>
      </c>
    </row>
    <row r="110" spans="1:41" x14ac:dyDescent="0.25">
      <c r="A110">
        <v>2016</v>
      </c>
      <c r="B110" t="s">
        <v>52</v>
      </c>
      <c r="C110" t="s">
        <v>287</v>
      </c>
      <c r="D110" t="s">
        <v>21</v>
      </c>
      <c r="E110" t="s">
        <v>17</v>
      </c>
      <c r="F110" t="s">
        <v>18</v>
      </c>
      <c r="G110" t="s">
        <v>18</v>
      </c>
      <c r="H110" t="s">
        <v>67</v>
      </c>
      <c r="I110" t="s">
        <v>19</v>
      </c>
      <c r="J110" t="s">
        <v>22</v>
      </c>
      <c r="K110" t="s">
        <v>43</v>
      </c>
      <c r="L110">
        <v>40</v>
      </c>
      <c r="M110">
        <v>21</v>
      </c>
      <c r="N110">
        <v>0</v>
      </c>
      <c r="O110">
        <v>21</v>
      </c>
      <c r="P110">
        <v>13</v>
      </c>
      <c r="Q110">
        <v>30</v>
      </c>
      <c r="R110">
        <v>43</v>
      </c>
      <c r="S110">
        <v>22</v>
      </c>
      <c r="T110">
        <v>26</v>
      </c>
      <c r="U110">
        <v>0</v>
      </c>
      <c r="V110">
        <v>0</v>
      </c>
      <c r="W110">
        <v>0</v>
      </c>
      <c r="X110">
        <v>0</v>
      </c>
      <c r="Y110">
        <v>30</v>
      </c>
      <c r="Z110">
        <v>69</v>
      </c>
      <c r="AA110">
        <v>0</v>
      </c>
      <c r="AB110">
        <v>0</v>
      </c>
      <c r="AC110">
        <v>0</v>
      </c>
      <c r="AD110" s="5">
        <v>1.05</v>
      </c>
      <c r="AE110" s="5">
        <v>1.05</v>
      </c>
      <c r="AF110" s="5">
        <v>1.5</v>
      </c>
      <c r="AG110" s="4">
        <v>1</v>
      </c>
      <c r="AH110" s="4">
        <v>0.05</v>
      </c>
      <c r="AI110">
        <v>40</v>
      </c>
      <c r="AJ110" t="s">
        <v>426</v>
      </c>
      <c r="AK110" s="4">
        <v>0.05</v>
      </c>
      <c r="AL110">
        <v>0</v>
      </c>
      <c r="AM110">
        <v>1</v>
      </c>
      <c r="AN110" s="5">
        <v>20.952281249999999</v>
      </c>
      <c r="AO110" s="5">
        <v>1.05</v>
      </c>
    </row>
    <row r="111" spans="1:41" x14ac:dyDescent="0.25">
      <c r="A111">
        <v>2016</v>
      </c>
      <c r="B111" t="s">
        <v>52</v>
      </c>
      <c r="C111" t="s">
        <v>287</v>
      </c>
      <c r="D111" t="s">
        <v>21</v>
      </c>
      <c r="E111" t="s">
        <v>17</v>
      </c>
      <c r="F111" t="s">
        <v>18</v>
      </c>
      <c r="G111" t="s">
        <v>18</v>
      </c>
      <c r="H111" t="s">
        <v>67</v>
      </c>
      <c r="I111" t="s">
        <v>19</v>
      </c>
      <c r="J111" t="s">
        <v>22</v>
      </c>
      <c r="K111" t="s">
        <v>43</v>
      </c>
      <c r="L111">
        <v>40</v>
      </c>
      <c r="M111">
        <v>16</v>
      </c>
      <c r="N111">
        <v>0</v>
      </c>
      <c r="O111">
        <v>16</v>
      </c>
      <c r="P111">
        <v>11</v>
      </c>
      <c r="Q111">
        <v>30</v>
      </c>
      <c r="R111">
        <v>18</v>
      </c>
      <c r="S111">
        <v>29</v>
      </c>
      <c r="T111">
        <v>15</v>
      </c>
      <c r="U111">
        <v>0</v>
      </c>
      <c r="V111">
        <v>0</v>
      </c>
      <c r="W111">
        <v>0</v>
      </c>
      <c r="X111">
        <v>0</v>
      </c>
      <c r="Y111">
        <v>30</v>
      </c>
      <c r="Z111">
        <v>33</v>
      </c>
      <c r="AA111">
        <v>0</v>
      </c>
      <c r="AB111">
        <v>0</v>
      </c>
      <c r="AC111">
        <v>0</v>
      </c>
      <c r="AD111" s="5">
        <v>0.8</v>
      </c>
      <c r="AE111" s="5">
        <v>0.8</v>
      </c>
      <c r="AF111" s="5">
        <v>1.5</v>
      </c>
      <c r="AG111" s="4">
        <v>1</v>
      </c>
      <c r="AH111" s="4">
        <v>0.05</v>
      </c>
      <c r="AI111">
        <v>40</v>
      </c>
      <c r="AJ111" t="s">
        <v>426</v>
      </c>
      <c r="AK111" s="4">
        <v>0.05</v>
      </c>
      <c r="AL111">
        <v>0</v>
      </c>
      <c r="AM111">
        <v>1</v>
      </c>
      <c r="AN111" s="5">
        <v>20.952281249999999</v>
      </c>
      <c r="AO111" s="5">
        <v>0.8</v>
      </c>
    </row>
    <row r="112" spans="1:41" x14ac:dyDescent="0.25">
      <c r="A112">
        <v>2016</v>
      </c>
      <c r="B112" t="s">
        <v>52</v>
      </c>
      <c r="C112" t="s">
        <v>294</v>
      </c>
      <c r="D112" t="s">
        <v>21</v>
      </c>
      <c r="E112" t="s">
        <v>17</v>
      </c>
      <c r="F112" t="s">
        <v>18</v>
      </c>
      <c r="G112" t="s">
        <v>18</v>
      </c>
      <c r="H112" t="s">
        <v>68</v>
      </c>
      <c r="I112" t="s">
        <v>19</v>
      </c>
      <c r="J112" t="s">
        <v>22</v>
      </c>
      <c r="K112" t="s">
        <v>43</v>
      </c>
      <c r="L112">
        <v>40</v>
      </c>
      <c r="M112">
        <v>384</v>
      </c>
      <c r="N112">
        <v>0</v>
      </c>
      <c r="O112">
        <v>384</v>
      </c>
      <c r="P112">
        <v>272</v>
      </c>
      <c r="Q112">
        <v>411</v>
      </c>
      <c r="R112">
        <v>845</v>
      </c>
      <c r="S112">
        <v>111</v>
      </c>
      <c r="T112">
        <v>78</v>
      </c>
      <c r="U112">
        <v>0</v>
      </c>
      <c r="V112">
        <v>0</v>
      </c>
      <c r="W112">
        <v>0</v>
      </c>
      <c r="X112">
        <v>0</v>
      </c>
      <c r="Y112">
        <v>411</v>
      </c>
      <c r="Z112">
        <v>923</v>
      </c>
      <c r="AA112">
        <v>0</v>
      </c>
      <c r="AB112">
        <v>0</v>
      </c>
      <c r="AC112">
        <v>0</v>
      </c>
      <c r="AD112" s="5">
        <v>19.200000000000003</v>
      </c>
      <c r="AE112" s="5">
        <v>19.200000000000003</v>
      </c>
      <c r="AF112" s="5">
        <v>20.55</v>
      </c>
      <c r="AG112" s="4">
        <v>1</v>
      </c>
      <c r="AH112" s="4">
        <v>0.05</v>
      </c>
      <c r="AI112">
        <v>40</v>
      </c>
      <c r="AJ112" t="s">
        <v>426</v>
      </c>
      <c r="AK112" s="4">
        <v>0.05</v>
      </c>
      <c r="AL112">
        <v>0</v>
      </c>
      <c r="AM112">
        <v>1</v>
      </c>
      <c r="AN112" s="5">
        <v>20.952281249999999</v>
      </c>
      <c r="AO112" s="5">
        <v>19.200000000000003</v>
      </c>
    </row>
    <row r="113" spans="1:41" x14ac:dyDescent="0.25">
      <c r="A113">
        <v>2016</v>
      </c>
      <c r="B113" t="s">
        <v>52</v>
      </c>
      <c r="C113" t="s">
        <v>283</v>
      </c>
      <c r="D113" t="s">
        <v>21</v>
      </c>
      <c r="E113" t="s">
        <v>17</v>
      </c>
      <c r="F113" t="s">
        <v>18</v>
      </c>
      <c r="G113" t="s">
        <v>18</v>
      </c>
      <c r="H113" t="s">
        <v>68</v>
      </c>
      <c r="I113" t="s">
        <v>19</v>
      </c>
      <c r="J113" t="s">
        <v>22</v>
      </c>
      <c r="K113" t="s">
        <v>43</v>
      </c>
      <c r="L113">
        <v>60</v>
      </c>
      <c r="M113">
        <v>26</v>
      </c>
      <c r="N113">
        <v>0</v>
      </c>
      <c r="O113">
        <v>26</v>
      </c>
      <c r="P113">
        <v>20</v>
      </c>
      <c r="Q113">
        <v>26</v>
      </c>
      <c r="R113">
        <v>26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26</v>
      </c>
      <c r="Z113">
        <v>26</v>
      </c>
      <c r="AA113">
        <v>0</v>
      </c>
      <c r="AB113">
        <v>0</v>
      </c>
      <c r="AC113">
        <v>0</v>
      </c>
      <c r="AD113" s="5">
        <v>1.95</v>
      </c>
      <c r="AE113" s="5">
        <v>1.95</v>
      </c>
      <c r="AF113" s="5">
        <v>1.95</v>
      </c>
      <c r="AG113" s="4">
        <v>1</v>
      </c>
      <c r="AH113" s="4">
        <v>7.4999999999999997E-2</v>
      </c>
      <c r="AI113">
        <v>60</v>
      </c>
      <c r="AJ113" t="s">
        <v>426</v>
      </c>
      <c r="AK113" s="4">
        <v>7.4999999999999997E-2</v>
      </c>
      <c r="AL113">
        <v>0</v>
      </c>
      <c r="AM113">
        <v>1</v>
      </c>
      <c r="AN113" s="5">
        <v>20.952281249999999</v>
      </c>
      <c r="AO113" s="5">
        <v>1.95</v>
      </c>
    </row>
    <row r="114" spans="1:41" x14ac:dyDescent="0.25">
      <c r="A114">
        <v>2016</v>
      </c>
      <c r="B114" t="s">
        <v>52</v>
      </c>
      <c r="C114" t="s">
        <v>184</v>
      </c>
      <c r="D114" t="s">
        <v>21</v>
      </c>
      <c r="E114" t="s">
        <v>17</v>
      </c>
      <c r="F114" t="s">
        <v>18</v>
      </c>
      <c r="G114" t="s">
        <v>18</v>
      </c>
      <c r="H114" t="s">
        <v>68</v>
      </c>
      <c r="I114" t="s">
        <v>19</v>
      </c>
      <c r="J114" t="s">
        <v>22</v>
      </c>
      <c r="K114" t="s">
        <v>43</v>
      </c>
      <c r="L114">
        <v>60</v>
      </c>
      <c r="M114">
        <v>74</v>
      </c>
      <c r="N114">
        <v>0</v>
      </c>
      <c r="O114">
        <v>74</v>
      </c>
      <c r="P114">
        <v>36</v>
      </c>
      <c r="Q114">
        <v>100</v>
      </c>
      <c r="R114">
        <v>152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100</v>
      </c>
      <c r="Z114">
        <v>152</v>
      </c>
      <c r="AA114">
        <v>0</v>
      </c>
      <c r="AB114">
        <v>0</v>
      </c>
      <c r="AC114">
        <v>3</v>
      </c>
      <c r="AD114" s="5">
        <v>5.55</v>
      </c>
      <c r="AE114" s="5">
        <v>5.55</v>
      </c>
      <c r="AF114" s="5">
        <v>7.5</v>
      </c>
      <c r="AG114" s="4">
        <v>1</v>
      </c>
      <c r="AH114" s="4">
        <v>7.4999999999999997E-2</v>
      </c>
      <c r="AI114">
        <v>60</v>
      </c>
      <c r="AJ114" t="s">
        <v>426</v>
      </c>
      <c r="AK114" s="4">
        <v>7.4999999999999997E-2</v>
      </c>
      <c r="AL114">
        <v>0</v>
      </c>
      <c r="AM114">
        <v>1</v>
      </c>
      <c r="AN114" s="5">
        <v>20.952281249999999</v>
      </c>
      <c r="AO114" s="5">
        <v>5.55</v>
      </c>
    </row>
    <row r="115" spans="1:41" x14ac:dyDescent="0.25">
      <c r="A115">
        <v>2016</v>
      </c>
      <c r="B115" t="s">
        <v>52</v>
      </c>
      <c r="C115" t="s">
        <v>291</v>
      </c>
      <c r="D115" t="s">
        <v>75</v>
      </c>
      <c r="E115" t="s">
        <v>17</v>
      </c>
      <c r="F115" t="s">
        <v>18</v>
      </c>
      <c r="G115" t="s">
        <v>18</v>
      </c>
      <c r="H115" t="s">
        <v>68</v>
      </c>
      <c r="I115" t="s">
        <v>22</v>
      </c>
      <c r="J115" t="s">
        <v>22</v>
      </c>
      <c r="K115" t="s">
        <v>43</v>
      </c>
      <c r="L115">
        <v>60</v>
      </c>
      <c r="M115">
        <v>236</v>
      </c>
      <c r="N115">
        <v>0</v>
      </c>
      <c r="O115">
        <v>236</v>
      </c>
      <c r="P115">
        <v>143</v>
      </c>
      <c r="Q115">
        <v>250</v>
      </c>
      <c r="R115">
        <v>608</v>
      </c>
      <c r="S115">
        <v>50</v>
      </c>
      <c r="T115">
        <v>40</v>
      </c>
      <c r="U115">
        <v>0</v>
      </c>
      <c r="V115">
        <v>0</v>
      </c>
      <c r="W115">
        <v>0</v>
      </c>
      <c r="X115">
        <v>0</v>
      </c>
      <c r="Y115">
        <v>250</v>
      </c>
      <c r="Z115">
        <v>648</v>
      </c>
      <c r="AA115">
        <v>0</v>
      </c>
      <c r="AB115">
        <v>0</v>
      </c>
      <c r="AC115">
        <v>0</v>
      </c>
      <c r="AD115" s="5">
        <v>17.7</v>
      </c>
      <c r="AE115" s="5">
        <v>17.7</v>
      </c>
      <c r="AF115" s="5">
        <v>18.75</v>
      </c>
      <c r="AG115" s="4">
        <v>1</v>
      </c>
      <c r="AH115" s="4">
        <v>7.4999999999999997E-2</v>
      </c>
      <c r="AI115">
        <v>60</v>
      </c>
      <c r="AJ115" t="s">
        <v>426</v>
      </c>
      <c r="AK115" s="4">
        <v>7.4999999999999997E-2</v>
      </c>
      <c r="AL115">
        <v>0</v>
      </c>
      <c r="AM115">
        <v>1</v>
      </c>
      <c r="AN115" s="5">
        <v>20.952281249999999</v>
      </c>
      <c r="AO115" s="5">
        <v>17.7</v>
      </c>
    </row>
    <row r="116" spans="1:41" x14ac:dyDescent="0.25">
      <c r="A116">
        <v>2016</v>
      </c>
      <c r="B116" t="s">
        <v>52</v>
      </c>
      <c r="C116" t="s">
        <v>293</v>
      </c>
      <c r="D116" t="s">
        <v>21</v>
      </c>
      <c r="E116" t="s">
        <v>17</v>
      </c>
      <c r="F116" t="s">
        <v>18</v>
      </c>
      <c r="G116" t="s">
        <v>18</v>
      </c>
      <c r="H116" t="s">
        <v>68</v>
      </c>
      <c r="I116" t="s">
        <v>19</v>
      </c>
      <c r="J116" t="s">
        <v>22</v>
      </c>
      <c r="K116" t="s">
        <v>43</v>
      </c>
      <c r="L116">
        <v>60</v>
      </c>
      <c r="M116">
        <v>101</v>
      </c>
      <c r="N116">
        <v>0</v>
      </c>
      <c r="O116">
        <v>101</v>
      </c>
      <c r="P116">
        <v>53</v>
      </c>
      <c r="Q116">
        <v>101</v>
      </c>
      <c r="R116">
        <v>578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101</v>
      </c>
      <c r="Z116">
        <v>578</v>
      </c>
      <c r="AA116">
        <v>0</v>
      </c>
      <c r="AB116">
        <v>0</v>
      </c>
      <c r="AC116">
        <v>1</v>
      </c>
      <c r="AD116" s="5">
        <v>7.5749999999999993</v>
      </c>
      <c r="AE116" s="5">
        <v>7.5749999999999993</v>
      </c>
      <c r="AF116" s="5">
        <v>7.5749999999999993</v>
      </c>
      <c r="AG116" s="4">
        <v>1</v>
      </c>
      <c r="AH116" s="4">
        <v>7.4999999999999997E-2</v>
      </c>
      <c r="AI116">
        <v>60</v>
      </c>
      <c r="AJ116" t="s">
        <v>426</v>
      </c>
      <c r="AK116" s="4">
        <v>7.4999999999999997E-2</v>
      </c>
      <c r="AL116">
        <v>0</v>
      </c>
      <c r="AM116">
        <v>1</v>
      </c>
      <c r="AN116" s="5">
        <v>20.952281249999999</v>
      </c>
      <c r="AO116" s="5">
        <v>7.5749999999999993</v>
      </c>
    </row>
    <row r="117" spans="1:41" x14ac:dyDescent="0.25">
      <c r="A117">
        <v>2016</v>
      </c>
      <c r="B117" t="s">
        <v>52</v>
      </c>
      <c r="C117" t="s">
        <v>284</v>
      </c>
      <c r="D117" t="s">
        <v>21</v>
      </c>
      <c r="E117" t="s">
        <v>17</v>
      </c>
      <c r="F117" t="s">
        <v>18</v>
      </c>
      <c r="G117" t="s">
        <v>18</v>
      </c>
      <c r="H117" t="s">
        <v>68</v>
      </c>
      <c r="I117" t="s">
        <v>19</v>
      </c>
      <c r="J117" t="s">
        <v>22</v>
      </c>
      <c r="K117" t="s">
        <v>43</v>
      </c>
      <c r="L117">
        <v>80</v>
      </c>
      <c r="M117">
        <v>356</v>
      </c>
      <c r="N117">
        <v>115</v>
      </c>
      <c r="O117">
        <v>356</v>
      </c>
      <c r="P117">
        <v>110</v>
      </c>
      <c r="Q117">
        <v>356</v>
      </c>
      <c r="R117">
        <v>356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356</v>
      </c>
      <c r="Z117">
        <v>356</v>
      </c>
      <c r="AA117">
        <v>0</v>
      </c>
      <c r="AB117">
        <v>0</v>
      </c>
      <c r="AC117">
        <v>0</v>
      </c>
      <c r="AD117" s="5">
        <v>35.6</v>
      </c>
      <c r="AE117" s="5">
        <v>35.6</v>
      </c>
      <c r="AF117" s="5">
        <v>35.6</v>
      </c>
      <c r="AG117" s="4">
        <v>1</v>
      </c>
      <c r="AH117" s="4">
        <v>0.1</v>
      </c>
      <c r="AI117">
        <v>80</v>
      </c>
      <c r="AJ117" t="s">
        <v>426</v>
      </c>
      <c r="AK117" s="4">
        <v>0.1</v>
      </c>
      <c r="AL117">
        <v>0</v>
      </c>
      <c r="AM117">
        <v>1</v>
      </c>
      <c r="AN117" s="5">
        <v>20.952281249999999</v>
      </c>
      <c r="AO117" s="5">
        <v>35.6</v>
      </c>
    </row>
    <row r="118" spans="1:41" x14ac:dyDescent="0.25">
      <c r="A118">
        <v>2016</v>
      </c>
      <c r="B118" t="s">
        <v>52</v>
      </c>
      <c r="C118" t="s">
        <v>288</v>
      </c>
      <c r="D118" t="s">
        <v>21</v>
      </c>
      <c r="E118" t="s">
        <v>17</v>
      </c>
      <c r="F118" t="s">
        <v>18</v>
      </c>
      <c r="G118" t="s">
        <v>18</v>
      </c>
      <c r="H118" t="s">
        <v>68</v>
      </c>
      <c r="I118" t="s">
        <v>19</v>
      </c>
      <c r="J118" t="s">
        <v>22</v>
      </c>
      <c r="K118" t="s">
        <v>43</v>
      </c>
      <c r="L118">
        <v>80</v>
      </c>
      <c r="M118">
        <v>202</v>
      </c>
      <c r="N118">
        <v>0</v>
      </c>
      <c r="O118">
        <v>202</v>
      </c>
      <c r="P118">
        <v>59</v>
      </c>
      <c r="Q118">
        <v>202</v>
      </c>
      <c r="R118">
        <v>494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202</v>
      </c>
      <c r="Z118">
        <v>494</v>
      </c>
      <c r="AA118">
        <v>0</v>
      </c>
      <c r="AB118">
        <v>0</v>
      </c>
      <c r="AC118">
        <v>11</v>
      </c>
      <c r="AD118" s="5">
        <v>20.200000000000003</v>
      </c>
      <c r="AE118" s="5">
        <v>20.200000000000003</v>
      </c>
      <c r="AF118" s="5">
        <v>20.200000000000003</v>
      </c>
      <c r="AG118" s="4">
        <v>1</v>
      </c>
      <c r="AH118" s="4">
        <v>0.1</v>
      </c>
      <c r="AI118">
        <v>80</v>
      </c>
      <c r="AJ118" t="s">
        <v>426</v>
      </c>
      <c r="AK118" s="4">
        <v>0.1</v>
      </c>
      <c r="AL118">
        <v>0</v>
      </c>
      <c r="AM118">
        <v>1</v>
      </c>
      <c r="AN118" s="5">
        <v>20.952281249999999</v>
      </c>
      <c r="AO118" s="5">
        <v>20.200000000000003</v>
      </c>
    </row>
    <row r="119" spans="1:41" x14ac:dyDescent="0.25">
      <c r="A119">
        <v>2016</v>
      </c>
      <c r="B119" t="s">
        <v>52</v>
      </c>
      <c r="C119" t="s">
        <v>292</v>
      </c>
      <c r="D119" t="s">
        <v>75</v>
      </c>
      <c r="E119" t="s">
        <v>17</v>
      </c>
      <c r="F119" t="s">
        <v>18</v>
      </c>
      <c r="G119" t="s">
        <v>18</v>
      </c>
      <c r="H119" t="s">
        <v>68</v>
      </c>
      <c r="I119" t="s">
        <v>22</v>
      </c>
      <c r="J119" t="s">
        <v>22</v>
      </c>
      <c r="K119" t="s">
        <v>43</v>
      </c>
      <c r="L119">
        <v>80</v>
      </c>
      <c r="M119">
        <v>261</v>
      </c>
      <c r="N119">
        <v>160</v>
      </c>
      <c r="O119">
        <v>261</v>
      </c>
      <c r="P119">
        <v>77</v>
      </c>
      <c r="Q119">
        <v>261</v>
      </c>
      <c r="R119">
        <v>261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261</v>
      </c>
      <c r="Z119">
        <v>261</v>
      </c>
      <c r="AA119">
        <v>0</v>
      </c>
      <c r="AB119">
        <v>0</v>
      </c>
      <c r="AC119">
        <v>0</v>
      </c>
      <c r="AD119" s="5">
        <v>26.1</v>
      </c>
      <c r="AE119" s="5">
        <v>26.1</v>
      </c>
      <c r="AF119" s="5">
        <v>26.1</v>
      </c>
      <c r="AG119" s="4">
        <v>1</v>
      </c>
      <c r="AH119" s="4">
        <v>0.1</v>
      </c>
      <c r="AI119">
        <v>80</v>
      </c>
      <c r="AJ119" t="s">
        <v>426</v>
      </c>
      <c r="AK119" s="4">
        <v>0.1</v>
      </c>
      <c r="AL119">
        <v>0</v>
      </c>
      <c r="AM119">
        <v>1</v>
      </c>
      <c r="AN119" s="5">
        <v>20.952281249999999</v>
      </c>
      <c r="AO119" s="5">
        <v>26.1</v>
      </c>
    </row>
    <row r="120" spans="1:41" x14ac:dyDescent="0.25">
      <c r="A120">
        <v>2016</v>
      </c>
      <c r="B120" t="s">
        <v>52</v>
      </c>
      <c r="C120" t="s">
        <v>290</v>
      </c>
      <c r="D120" t="s">
        <v>21</v>
      </c>
      <c r="E120" t="s">
        <v>17</v>
      </c>
      <c r="F120" t="s">
        <v>18</v>
      </c>
      <c r="G120" t="s">
        <v>18</v>
      </c>
      <c r="H120" t="s">
        <v>68</v>
      </c>
      <c r="I120" t="s">
        <v>19</v>
      </c>
      <c r="J120" t="s">
        <v>22</v>
      </c>
      <c r="K120" t="s">
        <v>43</v>
      </c>
      <c r="L120">
        <v>90</v>
      </c>
      <c r="M120">
        <v>80</v>
      </c>
      <c r="N120">
        <v>0</v>
      </c>
      <c r="O120">
        <v>80</v>
      </c>
      <c r="P120">
        <v>26</v>
      </c>
      <c r="Q120">
        <v>90</v>
      </c>
      <c r="R120">
        <v>207</v>
      </c>
      <c r="S120">
        <v>16</v>
      </c>
      <c r="T120">
        <v>6</v>
      </c>
      <c r="U120">
        <v>0</v>
      </c>
      <c r="V120">
        <v>0</v>
      </c>
      <c r="W120">
        <v>0</v>
      </c>
      <c r="X120">
        <v>0</v>
      </c>
      <c r="Y120">
        <v>90</v>
      </c>
      <c r="Z120">
        <v>213</v>
      </c>
      <c r="AA120">
        <v>0</v>
      </c>
      <c r="AB120">
        <v>0</v>
      </c>
      <c r="AC120">
        <v>5</v>
      </c>
      <c r="AD120" s="5">
        <v>9</v>
      </c>
      <c r="AE120" s="5">
        <v>9</v>
      </c>
      <c r="AF120" s="5">
        <v>10.125</v>
      </c>
      <c r="AG120" s="4">
        <v>1</v>
      </c>
      <c r="AH120" s="4">
        <v>0.1125</v>
      </c>
      <c r="AI120">
        <v>90</v>
      </c>
      <c r="AJ120" t="s">
        <v>426</v>
      </c>
      <c r="AK120" s="4">
        <v>0.1125</v>
      </c>
      <c r="AL120">
        <v>0</v>
      </c>
      <c r="AM120">
        <v>1</v>
      </c>
      <c r="AN120" s="5">
        <v>20.952281249999999</v>
      </c>
      <c r="AO120" s="5">
        <v>9</v>
      </c>
    </row>
    <row r="121" spans="1:41" x14ac:dyDescent="0.25">
      <c r="A121">
        <v>2016</v>
      </c>
      <c r="B121" t="s">
        <v>52</v>
      </c>
      <c r="C121" t="s">
        <v>289</v>
      </c>
      <c r="D121" t="s">
        <v>21</v>
      </c>
      <c r="E121" t="s">
        <v>17</v>
      </c>
      <c r="F121" t="s">
        <v>18</v>
      </c>
      <c r="G121" t="s">
        <v>18</v>
      </c>
      <c r="H121" t="s">
        <v>68</v>
      </c>
      <c r="I121" t="s">
        <v>19</v>
      </c>
      <c r="J121" t="s">
        <v>22</v>
      </c>
      <c r="K121" t="s">
        <v>43</v>
      </c>
      <c r="L121">
        <v>120</v>
      </c>
      <c r="M121">
        <v>82</v>
      </c>
      <c r="N121">
        <v>82</v>
      </c>
      <c r="O121">
        <v>82</v>
      </c>
      <c r="P121">
        <v>0</v>
      </c>
      <c r="Q121">
        <v>82</v>
      </c>
      <c r="R121">
        <v>82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82</v>
      </c>
      <c r="Z121">
        <v>82</v>
      </c>
      <c r="AA121">
        <v>0</v>
      </c>
      <c r="AB121">
        <v>0</v>
      </c>
      <c r="AC121">
        <v>0</v>
      </c>
      <c r="AD121" s="5">
        <v>12.299999999999999</v>
      </c>
      <c r="AE121" s="5">
        <v>12.299999999999999</v>
      </c>
      <c r="AF121" s="5">
        <v>12.299999999999999</v>
      </c>
      <c r="AG121" s="4">
        <v>1</v>
      </c>
      <c r="AH121" s="4">
        <v>0.15</v>
      </c>
      <c r="AI121">
        <v>120</v>
      </c>
      <c r="AJ121" t="s">
        <v>426</v>
      </c>
      <c r="AK121" s="4">
        <v>0.15</v>
      </c>
      <c r="AL121">
        <v>0</v>
      </c>
      <c r="AM121">
        <v>1</v>
      </c>
      <c r="AN121" s="5">
        <v>20.952281249999999</v>
      </c>
      <c r="AO121" s="5">
        <v>12.299999999999999</v>
      </c>
    </row>
    <row r="122" spans="1:41" x14ac:dyDescent="0.25">
      <c r="A122">
        <v>2016</v>
      </c>
      <c r="B122" t="s">
        <v>52</v>
      </c>
      <c r="C122" t="s">
        <v>285</v>
      </c>
      <c r="D122" t="s">
        <v>75</v>
      </c>
      <c r="E122" t="s">
        <v>178</v>
      </c>
      <c r="F122" t="s">
        <v>18</v>
      </c>
      <c r="G122" t="s">
        <v>18</v>
      </c>
      <c r="H122" t="s">
        <v>68</v>
      </c>
      <c r="I122" t="s">
        <v>22</v>
      </c>
      <c r="J122" t="s">
        <v>22</v>
      </c>
      <c r="K122" t="s">
        <v>31</v>
      </c>
      <c r="L122">
        <v>420</v>
      </c>
      <c r="M122">
        <v>191</v>
      </c>
      <c r="N122">
        <v>178</v>
      </c>
      <c r="O122">
        <v>191</v>
      </c>
      <c r="P122">
        <v>0</v>
      </c>
      <c r="Q122">
        <v>200</v>
      </c>
      <c r="R122">
        <v>798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200</v>
      </c>
      <c r="Z122">
        <v>798</v>
      </c>
      <c r="AA122">
        <v>0</v>
      </c>
      <c r="AB122">
        <v>0</v>
      </c>
      <c r="AC122">
        <v>13</v>
      </c>
      <c r="AD122" s="5">
        <v>42.975000000000001</v>
      </c>
      <c r="AE122" s="5">
        <v>42.975000000000001</v>
      </c>
      <c r="AF122" s="5">
        <v>45</v>
      </c>
      <c r="AG122" s="4">
        <v>1</v>
      </c>
      <c r="AH122" s="4">
        <v>0.22500000000000001</v>
      </c>
      <c r="AI122">
        <v>420</v>
      </c>
      <c r="AJ122">
        <v>360</v>
      </c>
      <c r="AK122" s="4">
        <v>2</v>
      </c>
      <c r="AL122">
        <v>0</v>
      </c>
      <c r="AM122">
        <v>1.66</v>
      </c>
      <c r="AN122" s="5">
        <v>20.952281249999999</v>
      </c>
      <c r="AO122" s="5">
        <v>71.338499999999996</v>
      </c>
    </row>
    <row r="123" spans="1:41" x14ac:dyDescent="0.25">
      <c r="A123">
        <v>2016</v>
      </c>
      <c r="B123" t="s">
        <v>52</v>
      </c>
      <c r="C123" t="s">
        <v>187</v>
      </c>
      <c r="D123" t="s">
        <v>90</v>
      </c>
      <c r="E123" t="s">
        <v>178</v>
      </c>
      <c r="F123" t="s">
        <v>18</v>
      </c>
      <c r="G123" t="s">
        <v>18</v>
      </c>
      <c r="H123" t="s">
        <v>68</v>
      </c>
      <c r="I123" t="s">
        <v>22</v>
      </c>
      <c r="J123" t="s">
        <v>22</v>
      </c>
      <c r="K123" t="s">
        <v>20</v>
      </c>
      <c r="L123">
        <v>468</v>
      </c>
      <c r="M123">
        <v>180</v>
      </c>
      <c r="N123">
        <v>180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s="5">
        <v>0</v>
      </c>
      <c r="AE123" s="5">
        <v>40.5</v>
      </c>
      <c r="AF123" s="5">
        <v>0</v>
      </c>
      <c r="AG123" s="4">
        <v>1</v>
      </c>
      <c r="AH123" s="4">
        <v>0.22500000000000001</v>
      </c>
      <c r="AI123">
        <v>468</v>
      </c>
      <c r="AJ123">
        <v>360</v>
      </c>
      <c r="AK123" s="4">
        <v>2</v>
      </c>
      <c r="AL123">
        <v>0</v>
      </c>
      <c r="AM123">
        <v>1.66</v>
      </c>
      <c r="AN123" s="5">
        <v>20.952281249999999</v>
      </c>
      <c r="AO123" s="5">
        <v>67.22999999999999</v>
      </c>
    </row>
    <row r="124" spans="1:41" x14ac:dyDescent="0.25">
      <c r="A124">
        <v>2016</v>
      </c>
      <c r="B124" t="s">
        <v>52</v>
      </c>
      <c r="C124" t="s">
        <v>185</v>
      </c>
      <c r="D124" t="s">
        <v>21</v>
      </c>
      <c r="E124" t="s">
        <v>178</v>
      </c>
      <c r="F124" t="s">
        <v>18</v>
      </c>
      <c r="G124" t="s">
        <v>18</v>
      </c>
      <c r="H124" t="s">
        <v>68</v>
      </c>
      <c r="I124" t="s">
        <v>19</v>
      </c>
      <c r="J124" t="s">
        <v>22</v>
      </c>
      <c r="K124" t="s">
        <v>31</v>
      </c>
      <c r="L124">
        <v>530</v>
      </c>
      <c r="M124">
        <v>38</v>
      </c>
      <c r="N124">
        <v>32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6</v>
      </c>
      <c r="AD124" s="5">
        <v>0</v>
      </c>
      <c r="AE124" s="5">
        <v>8.5500000000000007</v>
      </c>
      <c r="AF124" s="5">
        <v>0</v>
      </c>
      <c r="AG124" s="4">
        <v>1</v>
      </c>
      <c r="AH124" s="4">
        <v>0.22500000000000001</v>
      </c>
      <c r="AI124">
        <v>530</v>
      </c>
      <c r="AJ124">
        <v>360</v>
      </c>
      <c r="AK124" s="4">
        <v>2</v>
      </c>
      <c r="AL124">
        <v>0</v>
      </c>
      <c r="AM124">
        <v>1.66</v>
      </c>
      <c r="AN124" s="5">
        <v>20.952281249999999</v>
      </c>
      <c r="AO124" s="5">
        <v>14.193</v>
      </c>
    </row>
    <row r="125" spans="1:41" x14ac:dyDescent="0.25">
      <c r="A125">
        <v>2016</v>
      </c>
      <c r="B125" t="s">
        <v>53</v>
      </c>
      <c r="C125" t="s">
        <v>174</v>
      </c>
      <c r="D125" t="s">
        <v>39</v>
      </c>
      <c r="E125" t="s">
        <v>17</v>
      </c>
      <c r="F125" t="s">
        <v>18</v>
      </c>
      <c r="G125" t="s">
        <v>18</v>
      </c>
      <c r="H125" t="s">
        <v>67</v>
      </c>
      <c r="I125" t="s">
        <v>22</v>
      </c>
      <c r="J125" t="s">
        <v>22</v>
      </c>
      <c r="K125" t="s">
        <v>20</v>
      </c>
      <c r="L125">
        <v>40</v>
      </c>
      <c r="M125">
        <v>44</v>
      </c>
      <c r="N125">
        <v>0</v>
      </c>
      <c r="O125">
        <v>44</v>
      </c>
      <c r="P125">
        <v>13</v>
      </c>
      <c r="Q125">
        <v>44</v>
      </c>
      <c r="R125">
        <v>207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44</v>
      </c>
      <c r="Z125">
        <v>207</v>
      </c>
      <c r="AA125">
        <v>0</v>
      </c>
      <c r="AB125">
        <v>0</v>
      </c>
      <c r="AC125">
        <v>31</v>
      </c>
      <c r="AD125" s="5">
        <v>2.2000000000000002</v>
      </c>
      <c r="AE125" s="5">
        <v>2.2000000000000002</v>
      </c>
      <c r="AF125" s="5">
        <v>2.2000000000000002</v>
      </c>
      <c r="AG125" s="4">
        <v>1</v>
      </c>
      <c r="AH125" s="4">
        <v>0.05</v>
      </c>
      <c r="AI125">
        <v>40</v>
      </c>
      <c r="AJ125" t="s">
        <v>426</v>
      </c>
      <c r="AK125" s="4">
        <v>0.05</v>
      </c>
      <c r="AL125">
        <v>0</v>
      </c>
      <c r="AM125">
        <v>1</v>
      </c>
      <c r="AN125" s="5">
        <v>18.898368787515007</v>
      </c>
      <c r="AO125" s="5">
        <v>2.2000000000000002</v>
      </c>
    </row>
    <row r="126" spans="1:41" x14ac:dyDescent="0.25">
      <c r="A126">
        <v>2016</v>
      </c>
      <c r="B126" t="s">
        <v>53</v>
      </c>
      <c r="C126" t="s">
        <v>296</v>
      </c>
      <c r="D126" t="s">
        <v>39</v>
      </c>
      <c r="E126" t="s">
        <v>17</v>
      </c>
      <c r="F126" t="s">
        <v>18</v>
      </c>
      <c r="G126" t="s">
        <v>18</v>
      </c>
      <c r="H126" t="s">
        <v>67</v>
      </c>
      <c r="I126" t="s">
        <v>22</v>
      </c>
      <c r="J126" t="s">
        <v>22</v>
      </c>
      <c r="K126" t="s">
        <v>20</v>
      </c>
      <c r="L126">
        <v>40</v>
      </c>
      <c r="M126">
        <v>17</v>
      </c>
      <c r="N126">
        <v>0</v>
      </c>
      <c r="O126">
        <v>17</v>
      </c>
      <c r="P126">
        <v>10</v>
      </c>
      <c r="Q126">
        <v>27</v>
      </c>
      <c r="R126">
        <v>125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27</v>
      </c>
      <c r="Z126">
        <v>125</v>
      </c>
      <c r="AA126">
        <v>0</v>
      </c>
      <c r="AB126">
        <v>0</v>
      </c>
      <c r="AC126">
        <v>7</v>
      </c>
      <c r="AD126" s="5">
        <v>0.85000000000000009</v>
      </c>
      <c r="AE126" s="5">
        <v>0.85000000000000009</v>
      </c>
      <c r="AF126" s="5">
        <v>1.35</v>
      </c>
      <c r="AG126" s="4">
        <v>1</v>
      </c>
      <c r="AH126" s="4">
        <v>0.05</v>
      </c>
      <c r="AI126">
        <v>40</v>
      </c>
      <c r="AJ126" t="s">
        <v>426</v>
      </c>
      <c r="AK126" s="4">
        <v>0.05</v>
      </c>
      <c r="AL126">
        <v>0</v>
      </c>
      <c r="AM126">
        <v>1</v>
      </c>
      <c r="AN126" s="5">
        <v>18.898368787515007</v>
      </c>
      <c r="AO126" s="5">
        <v>0.85000000000000009</v>
      </c>
    </row>
    <row r="127" spans="1:41" x14ac:dyDescent="0.25">
      <c r="A127">
        <v>2016</v>
      </c>
      <c r="B127" t="s">
        <v>53</v>
      </c>
      <c r="C127" t="s">
        <v>104</v>
      </c>
      <c r="D127" t="s">
        <v>44</v>
      </c>
      <c r="E127" t="s">
        <v>17</v>
      </c>
      <c r="F127" t="s">
        <v>18</v>
      </c>
      <c r="G127" t="s">
        <v>18</v>
      </c>
      <c r="H127" t="s">
        <v>67</v>
      </c>
      <c r="I127" t="s">
        <v>22</v>
      </c>
      <c r="J127" t="s">
        <v>22</v>
      </c>
      <c r="K127" t="s">
        <v>41</v>
      </c>
      <c r="L127">
        <v>60</v>
      </c>
      <c r="M127">
        <v>30</v>
      </c>
      <c r="N127">
        <v>0</v>
      </c>
      <c r="O127">
        <v>30</v>
      </c>
      <c r="P127">
        <v>12</v>
      </c>
      <c r="Q127">
        <v>35</v>
      </c>
      <c r="R127">
        <v>59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35</v>
      </c>
      <c r="Z127">
        <v>59</v>
      </c>
      <c r="AA127">
        <v>0</v>
      </c>
      <c r="AB127">
        <v>0</v>
      </c>
      <c r="AC127">
        <v>18</v>
      </c>
      <c r="AD127" s="5">
        <v>2.25</v>
      </c>
      <c r="AE127" s="5">
        <v>2.25</v>
      </c>
      <c r="AF127" s="5">
        <v>2.625</v>
      </c>
      <c r="AG127" s="4">
        <v>1</v>
      </c>
      <c r="AH127" s="4">
        <v>7.4999999999999997E-2</v>
      </c>
      <c r="AI127">
        <v>60</v>
      </c>
      <c r="AJ127" t="s">
        <v>426</v>
      </c>
      <c r="AK127" s="4">
        <v>7.4999999999999997E-2</v>
      </c>
      <c r="AL127">
        <v>0</v>
      </c>
      <c r="AM127">
        <v>1</v>
      </c>
      <c r="AN127" s="5">
        <v>18.898368787515007</v>
      </c>
      <c r="AO127" s="5">
        <v>2.25</v>
      </c>
    </row>
    <row r="128" spans="1:41" x14ac:dyDescent="0.25">
      <c r="A128">
        <v>2016</v>
      </c>
      <c r="B128" t="s">
        <v>53</v>
      </c>
      <c r="C128" t="s">
        <v>201</v>
      </c>
      <c r="D128" t="s">
        <v>75</v>
      </c>
      <c r="E128" t="s">
        <v>17</v>
      </c>
      <c r="F128" t="s">
        <v>18</v>
      </c>
      <c r="G128" t="s">
        <v>29</v>
      </c>
      <c r="H128" t="s">
        <v>67</v>
      </c>
      <c r="I128" t="s">
        <v>22</v>
      </c>
      <c r="J128" t="s">
        <v>19</v>
      </c>
      <c r="K128" t="s">
        <v>31</v>
      </c>
      <c r="L128">
        <v>60</v>
      </c>
      <c r="M128">
        <v>20</v>
      </c>
      <c r="N128">
        <v>0</v>
      </c>
      <c r="O128">
        <v>20</v>
      </c>
      <c r="P128">
        <v>14</v>
      </c>
      <c r="Q128">
        <v>20</v>
      </c>
      <c r="R128">
        <v>20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20</v>
      </c>
      <c r="Z128">
        <v>20</v>
      </c>
      <c r="AA128">
        <v>0</v>
      </c>
      <c r="AB128">
        <v>0</v>
      </c>
      <c r="AC128">
        <v>6</v>
      </c>
      <c r="AD128" s="5">
        <v>1.5</v>
      </c>
      <c r="AE128" s="5">
        <v>1.5</v>
      </c>
      <c r="AF128" s="5">
        <v>1.5</v>
      </c>
      <c r="AG128" s="4">
        <v>1</v>
      </c>
      <c r="AH128" s="4">
        <v>7.4999999999999997E-2</v>
      </c>
      <c r="AI128">
        <v>60</v>
      </c>
      <c r="AJ128" t="s">
        <v>426</v>
      </c>
      <c r="AK128" s="4">
        <v>7.4999999999999997E-2</v>
      </c>
      <c r="AL128">
        <v>0</v>
      </c>
      <c r="AM128">
        <v>1</v>
      </c>
      <c r="AN128" s="5">
        <v>18.898368787515007</v>
      </c>
      <c r="AO128" s="5">
        <v>1.5</v>
      </c>
    </row>
    <row r="129" spans="1:41" x14ac:dyDescent="0.25">
      <c r="A129">
        <v>2016</v>
      </c>
      <c r="B129" t="s">
        <v>53</v>
      </c>
      <c r="C129" t="s">
        <v>131</v>
      </c>
      <c r="D129" t="s">
        <v>21</v>
      </c>
      <c r="E129" t="s">
        <v>17</v>
      </c>
      <c r="F129" t="s">
        <v>18</v>
      </c>
      <c r="G129" t="s">
        <v>29</v>
      </c>
      <c r="H129" t="s">
        <v>67</v>
      </c>
      <c r="I129" t="s">
        <v>22</v>
      </c>
      <c r="J129" t="s">
        <v>19</v>
      </c>
      <c r="K129" t="s">
        <v>31</v>
      </c>
      <c r="L129">
        <v>80</v>
      </c>
      <c r="M129">
        <v>28</v>
      </c>
      <c r="N129">
        <v>0</v>
      </c>
      <c r="O129">
        <v>0</v>
      </c>
      <c r="P129">
        <v>12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16</v>
      </c>
      <c r="AD129" s="5">
        <v>0</v>
      </c>
      <c r="AE129" s="5">
        <v>2.8000000000000003</v>
      </c>
      <c r="AF129" s="5">
        <v>0</v>
      </c>
      <c r="AG129" s="4">
        <v>1</v>
      </c>
      <c r="AH129" s="4">
        <v>0.1</v>
      </c>
      <c r="AI129">
        <v>80</v>
      </c>
      <c r="AJ129" t="s">
        <v>426</v>
      </c>
      <c r="AK129" s="4">
        <v>0.1</v>
      </c>
      <c r="AL129">
        <v>0</v>
      </c>
      <c r="AM129">
        <v>1</v>
      </c>
      <c r="AN129" s="5">
        <v>18.898368787515007</v>
      </c>
      <c r="AO129" s="5">
        <v>2.8000000000000003</v>
      </c>
    </row>
    <row r="130" spans="1:41" x14ac:dyDescent="0.25">
      <c r="A130">
        <v>2016</v>
      </c>
      <c r="B130" t="s">
        <v>53</v>
      </c>
      <c r="C130" t="s">
        <v>173</v>
      </c>
      <c r="D130" t="s">
        <v>75</v>
      </c>
      <c r="E130" t="s">
        <v>17</v>
      </c>
      <c r="F130" t="s">
        <v>18</v>
      </c>
      <c r="G130" t="s">
        <v>29</v>
      </c>
      <c r="H130" t="s">
        <v>67</v>
      </c>
      <c r="I130" t="s">
        <v>22</v>
      </c>
      <c r="J130" t="s">
        <v>19</v>
      </c>
      <c r="K130" t="s">
        <v>31</v>
      </c>
      <c r="L130">
        <v>96</v>
      </c>
      <c r="M130">
        <v>21</v>
      </c>
      <c r="N130">
        <v>0</v>
      </c>
      <c r="O130">
        <v>21</v>
      </c>
      <c r="P130">
        <v>19</v>
      </c>
      <c r="Q130">
        <v>30</v>
      </c>
      <c r="R130">
        <v>21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30</v>
      </c>
      <c r="Z130">
        <v>21</v>
      </c>
      <c r="AA130">
        <v>0</v>
      </c>
      <c r="AB130">
        <v>0</v>
      </c>
      <c r="AC130">
        <v>2</v>
      </c>
      <c r="AD130" s="5">
        <v>2.52</v>
      </c>
      <c r="AE130" s="5">
        <v>2.52</v>
      </c>
      <c r="AF130" s="5">
        <v>3.5999999999999996</v>
      </c>
      <c r="AG130" s="4">
        <v>1</v>
      </c>
      <c r="AH130" s="4">
        <v>0.12</v>
      </c>
      <c r="AI130">
        <v>96</v>
      </c>
      <c r="AJ130" t="s">
        <v>426</v>
      </c>
      <c r="AK130" s="4">
        <v>0.12</v>
      </c>
      <c r="AL130">
        <v>0</v>
      </c>
      <c r="AM130">
        <v>1</v>
      </c>
      <c r="AN130" s="5">
        <v>18.898368787515007</v>
      </c>
      <c r="AO130" s="5">
        <v>2.52</v>
      </c>
    </row>
    <row r="131" spans="1:41" x14ac:dyDescent="0.25">
      <c r="A131">
        <v>2016</v>
      </c>
      <c r="B131" t="s">
        <v>53</v>
      </c>
      <c r="C131" t="s">
        <v>192</v>
      </c>
      <c r="D131" t="s">
        <v>75</v>
      </c>
      <c r="E131" t="s">
        <v>17</v>
      </c>
      <c r="F131" t="s">
        <v>18</v>
      </c>
      <c r="G131" t="s">
        <v>25</v>
      </c>
      <c r="H131" t="s">
        <v>67</v>
      </c>
      <c r="I131" t="s">
        <v>22</v>
      </c>
      <c r="J131" t="s">
        <v>22</v>
      </c>
      <c r="K131" t="s">
        <v>20</v>
      </c>
      <c r="L131">
        <v>160</v>
      </c>
      <c r="M131">
        <v>19</v>
      </c>
      <c r="N131">
        <v>0</v>
      </c>
      <c r="O131">
        <v>0</v>
      </c>
      <c r="P131">
        <v>11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8</v>
      </c>
      <c r="AD131" s="5">
        <v>0</v>
      </c>
      <c r="AE131" s="5">
        <v>3.8000000000000003</v>
      </c>
      <c r="AF131" s="5">
        <v>0</v>
      </c>
      <c r="AG131" s="4">
        <v>1</v>
      </c>
      <c r="AH131" s="4">
        <v>0.2</v>
      </c>
      <c r="AI131">
        <v>160</v>
      </c>
      <c r="AJ131" t="s">
        <v>426</v>
      </c>
      <c r="AK131" s="4">
        <v>0.2</v>
      </c>
      <c r="AL131">
        <v>0</v>
      </c>
      <c r="AM131">
        <v>1</v>
      </c>
      <c r="AN131" s="5">
        <v>18.898368787515007</v>
      </c>
      <c r="AO131" s="5">
        <v>3.8000000000000003</v>
      </c>
    </row>
    <row r="132" spans="1:41" x14ac:dyDescent="0.25">
      <c r="A132">
        <v>2016</v>
      </c>
      <c r="B132" t="s">
        <v>53</v>
      </c>
      <c r="C132" t="s">
        <v>100</v>
      </c>
      <c r="D132" t="s">
        <v>21</v>
      </c>
      <c r="E132" t="s">
        <v>17</v>
      </c>
      <c r="F132" t="s">
        <v>18</v>
      </c>
      <c r="G132" t="s">
        <v>25</v>
      </c>
      <c r="H132" t="s">
        <v>67</v>
      </c>
      <c r="I132" t="s">
        <v>22</v>
      </c>
      <c r="J132" t="s">
        <v>22</v>
      </c>
      <c r="K132" t="s">
        <v>20</v>
      </c>
      <c r="L132">
        <v>160</v>
      </c>
      <c r="M132">
        <v>19</v>
      </c>
      <c r="N132">
        <v>0</v>
      </c>
      <c r="O132">
        <v>0</v>
      </c>
      <c r="P132">
        <v>13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6</v>
      </c>
      <c r="AD132" s="5">
        <v>0</v>
      </c>
      <c r="AE132" s="5">
        <v>3.8000000000000003</v>
      </c>
      <c r="AF132" s="5">
        <v>0</v>
      </c>
      <c r="AG132" s="4">
        <v>1</v>
      </c>
      <c r="AH132" s="4">
        <v>0.2</v>
      </c>
      <c r="AI132">
        <v>160</v>
      </c>
      <c r="AJ132" t="s">
        <v>426</v>
      </c>
      <c r="AK132" s="4">
        <v>0.2</v>
      </c>
      <c r="AL132">
        <v>0</v>
      </c>
      <c r="AM132">
        <v>1</v>
      </c>
      <c r="AN132" s="5">
        <v>18.898368787515007</v>
      </c>
      <c r="AO132" s="5">
        <v>3.8000000000000003</v>
      </c>
    </row>
    <row r="133" spans="1:41" x14ac:dyDescent="0.25">
      <c r="A133">
        <v>2016</v>
      </c>
      <c r="B133" t="s">
        <v>53</v>
      </c>
      <c r="C133" t="s">
        <v>101</v>
      </c>
      <c r="D133" t="s">
        <v>27</v>
      </c>
      <c r="E133" t="s">
        <v>17</v>
      </c>
      <c r="F133" t="s">
        <v>18</v>
      </c>
      <c r="G133" t="s">
        <v>25</v>
      </c>
      <c r="H133" t="s">
        <v>67</v>
      </c>
      <c r="I133" t="s">
        <v>22</v>
      </c>
      <c r="J133" t="s">
        <v>22</v>
      </c>
      <c r="K133" t="s">
        <v>20</v>
      </c>
      <c r="L133">
        <v>160</v>
      </c>
      <c r="M133">
        <v>20</v>
      </c>
      <c r="N133">
        <v>0</v>
      </c>
      <c r="O133">
        <v>0</v>
      </c>
      <c r="P133">
        <v>13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7</v>
      </c>
      <c r="AD133" s="5">
        <v>0</v>
      </c>
      <c r="AE133" s="5">
        <v>4</v>
      </c>
      <c r="AF133" s="5">
        <v>0</v>
      </c>
      <c r="AG133" s="4">
        <v>1</v>
      </c>
      <c r="AH133" s="4">
        <v>0.2</v>
      </c>
      <c r="AI133">
        <v>160</v>
      </c>
      <c r="AJ133" t="s">
        <v>426</v>
      </c>
      <c r="AK133" s="4">
        <v>0.2</v>
      </c>
      <c r="AL133">
        <v>0</v>
      </c>
      <c r="AM133">
        <v>1</v>
      </c>
      <c r="AN133" s="5">
        <v>18.898368787515007</v>
      </c>
      <c r="AO133" s="5">
        <v>4</v>
      </c>
    </row>
    <row r="134" spans="1:41" x14ac:dyDescent="0.25">
      <c r="A134">
        <v>2016</v>
      </c>
      <c r="B134" t="s">
        <v>53</v>
      </c>
      <c r="C134" t="s">
        <v>188</v>
      </c>
      <c r="D134" t="s">
        <v>23</v>
      </c>
      <c r="E134" t="s">
        <v>17</v>
      </c>
      <c r="F134" t="s">
        <v>18</v>
      </c>
      <c r="G134" t="s">
        <v>25</v>
      </c>
      <c r="H134" t="s">
        <v>67</v>
      </c>
      <c r="I134" t="s">
        <v>22</v>
      </c>
      <c r="J134" t="s">
        <v>22</v>
      </c>
      <c r="K134" t="s">
        <v>20</v>
      </c>
      <c r="L134">
        <v>160</v>
      </c>
      <c r="M134">
        <v>17</v>
      </c>
      <c r="N134">
        <v>0</v>
      </c>
      <c r="O134">
        <v>0</v>
      </c>
      <c r="P134">
        <v>8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9</v>
      </c>
      <c r="AD134" s="5">
        <v>0</v>
      </c>
      <c r="AE134" s="5">
        <v>3.4000000000000004</v>
      </c>
      <c r="AF134" s="5">
        <v>0</v>
      </c>
      <c r="AG134" s="4">
        <v>1</v>
      </c>
      <c r="AH134" s="4">
        <v>0.2</v>
      </c>
      <c r="AI134">
        <v>160</v>
      </c>
      <c r="AJ134" t="s">
        <v>426</v>
      </c>
      <c r="AK134" s="4">
        <v>0.2</v>
      </c>
      <c r="AL134">
        <v>0</v>
      </c>
      <c r="AM134">
        <v>1</v>
      </c>
      <c r="AN134" s="5">
        <v>18.898368787515007</v>
      </c>
      <c r="AO134" s="5">
        <v>3.4000000000000004</v>
      </c>
    </row>
    <row r="135" spans="1:41" x14ac:dyDescent="0.25">
      <c r="A135">
        <v>2016</v>
      </c>
      <c r="B135" t="s">
        <v>53</v>
      </c>
      <c r="C135" t="s">
        <v>32</v>
      </c>
      <c r="D135" t="s">
        <v>23</v>
      </c>
      <c r="E135" t="s">
        <v>17</v>
      </c>
      <c r="F135" t="s">
        <v>18</v>
      </c>
      <c r="G135" t="s">
        <v>26</v>
      </c>
      <c r="H135" t="s">
        <v>67</v>
      </c>
      <c r="I135" t="s">
        <v>22</v>
      </c>
      <c r="J135" t="s">
        <v>22</v>
      </c>
      <c r="K135" t="s">
        <v>31</v>
      </c>
      <c r="L135">
        <v>200</v>
      </c>
      <c r="M135">
        <v>17</v>
      </c>
      <c r="N135">
        <v>0</v>
      </c>
      <c r="O135">
        <v>17</v>
      </c>
      <c r="P135">
        <v>32</v>
      </c>
      <c r="Q135">
        <v>20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20</v>
      </c>
      <c r="Z135">
        <v>0</v>
      </c>
      <c r="AA135">
        <v>0</v>
      </c>
      <c r="AB135">
        <v>0</v>
      </c>
      <c r="AC135">
        <v>5</v>
      </c>
      <c r="AD135" s="5">
        <v>4.25</v>
      </c>
      <c r="AE135" s="5">
        <v>4.25</v>
      </c>
      <c r="AF135" s="5">
        <v>5</v>
      </c>
      <c r="AG135" s="4">
        <v>1</v>
      </c>
      <c r="AH135" s="4">
        <v>0.25</v>
      </c>
      <c r="AI135">
        <v>200</v>
      </c>
      <c r="AJ135" t="s">
        <v>426</v>
      </c>
      <c r="AK135" s="4">
        <v>0.25</v>
      </c>
      <c r="AL135">
        <v>0</v>
      </c>
      <c r="AM135">
        <v>1</v>
      </c>
      <c r="AN135" s="5">
        <v>18.898368787515007</v>
      </c>
      <c r="AO135" s="5">
        <v>4.25</v>
      </c>
    </row>
    <row r="136" spans="1:41" x14ac:dyDescent="0.25">
      <c r="A136">
        <v>2016</v>
      </c>
      <c r="B136" t="s">
        <v>53</v>
      </c>
      <c r="C136" t="s">
        <v>96</v>
      </c>
      <c r="D136" t="s">
        <v>21</v>
      </c>
      <c r="E136" t="s">
        <v>17</v>
      </c>
      <c r="F136" t="s">
        <v>18</v>
      </c>
      <c r="G136" t="s">
        <v>37</v>
      </c>
      <c r="H136" t="s">
        <v>68</v>
      </c>
      <c r="I136" t="s">
        <v>22</v>
      </c>
      <c r="J136" t="s">
        <v>22</v>
      </c>
      <c r="K136" t="s">
        <v>20</v>
      </c>
      <c r="L136">
        <v>200</v>
      </c>
      <c r="M136">
        <v>44</v>
      </c>
      <c r="N136">
        <v>0</v>
      </c>
      <c r="O136">
        <v>0</v>
      </c>
      <c r="P136">
        <v>5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39</v>
      </c>
      <c r="AD136" s="5">
        <v>0</v>
      </c>
      <c r="AE136" s="5">
        <v>11</v>
      </c>
      <c r="AF136" s="5">
        <v>0</v>
      </c>
      <c r="AG136" s="4">
        <v>1</v>
      </c>
      <c r="AH136" s="4">
        <v>0.25</v>
      </c>
      <c r="AI136">
        <v>200</v>
      </c>
      <c r="AJ136" t="s">
        <v>426</v>
      </c>
      <c r="AK136" s="4">
        <v>0.25</v>
      </c>
      <c r="AL136">
        <v>0</v>
      </c>
      <c r="AM136">
        <v>1</v>
      </c>
      <c r="AN136" s="5">
        <v>18.898368787515007</v>
      </c>
      <c r="AO136" s="5">
        <v>11</v>
      </c>
    </row>
    <row r="137" spans="1:41" x14ac:dyDescent="0.25">
      <c r="A137">
        <v>2016</v>
      </c>
      <c r="B137" t="s">
        <v>53</v>
      </c>
      <c r="C137" t="s">
        <v>96</v>
      </c>
      <c r="D137" t="s">
        <v>21</v>
      </c>
      <c r="E137" t="s">
        <v>17</v>
      </c>
      <c r="F137" t="s">
        <v>18</v>
      </c>
      <c r="G137" t="s">
        <v>37</v>
      </c>
      <c r="H137" t="s">
        <v>68</v>
      </c>
      <c r="I137" t="s">
        <v>22</v>
      </c>
      <c r="J137" t="s">
        <v>22</v>
      </c>
      <c r="K137" t="s">
        <v>20</v>
      </c>
      <c r="L137">
        <v>200</v>
      </c>
      <c r="M137">
        <v>15</v>
      </c>
      <c r="N137">
        <v>0</v>
      </c>
      <c r="O137">
        <v>15</v>
      </c>
      <c r="P137">
        <v>2</v>
      </c>
      <c r="Q137">
        <v>20</v>
      </c>
      <c r="R137">
        <v>20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20</v>
      </c>
      <c r="Z137">
        <v>20</v>
      </c>
      <c r="AA137">
        <v>0</v>
      </c>
      <c r="AB137">
        <v>0</v>
      </c>
      <c r="AC137">
        <v>13</v>
      </c>
      <c r="AD137" s="5">
        <v>3.75</v>
      </c>
      <c r="AE137" s="5">
        <v>3.75</v>
      </c>
      <c r="AF137" s="5">
        <v>5</v>
      </c>
      <c r="AG137" s="4">
        <v>1</v>
      </c>
      <c r="AH137" s="4">
        <v>0.25</v>
      </c>
      <c r="AI137">
        <v>200</v>
      </c>
      <c r="AJ137" t="s">
        <v>426</v>
      </c>
      <c r="AK137" s="4">
        <v>0.25</v>
      </c>
      <c r="AL137">
        <v>0</v>
      </c>
      <c r="AM137">
        <v>1</v>
      </c>
      <c r="AN137" s="5">
        <v>18.898368787515007</v>
      </c>
      <c r="AO137" s="5">
        <v>3.75</v>
      </c>
    </row>
    <row r="138" spans="1:41" x14ac:dyDescent="0.25">
      <c r="A138">
        <v>2016</v>
      </c>
      <c r="B138" t="s">
        <v>53</v>
      </c>
      <c r="C138" t="s">
        <v>295</v>
      </c>
      <c r="D138" t="s">
        <v>36</v>
      </c>
      <c r="E138" t="s">
        <v>17</v>
      </c>
      <c r="F138" t="s">
        <v>18</v>
      </c>
      <c r="G138" t="s">
        <v>25</v>
      </c>
      <c r="H138" t="s">
        <v>67</v>
      </c>
      <c r="I138" t="s">
        <v>22</v>
      </c>
      <c r="J138" t="s">
        <v>22</v>
      </c>
      <c r="K138" t="s">
        <v>31</v>
      </c>
      <c r="L138">
        <v>200</v>
      </c>
      <c r="M138">
        <v>15</v>
      </c>
      <c r="N138">
        <v>0</v>
      </c>
      <c r="O138">
        <v>15</v>
      </c>
      <c r="P138">
        <v>6</v>
      </c>
      <c r="Q138">
        <v>20</v>
      </c>
      <c r="R138">
        <v>15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20</v>
      </c>
      <c r="Z138">
        <v>15</v>
      </c>
      <c r="AA138">
        <v>0</v>
      </c>
      <c r="AB138">
        <v>0</v>
      </c>
      <c r="AC138">
        <v>9</v>
      </c>
      <c r="AD138" s="5">
        <v>3.75</v>
      </c>
      <c r="AE138" s="5">
        <v>3.75</v>
      </c>
      <c r="AF138" s="5">
        <v>5</v>
      </c>
      <c r="AG138" s="4">
        <v>1</v>
      </c>
      <c r="AH138" s="4">
        <v>0.25</v>
      </c>
      <c r="AI138">
        <v>200</v>
      </c>
      <c r="AJ138" t="s">
        <v>426</v>
      </c>
      <c r="AK138" s="4">
        <v>0.25</v>
      </c>
      <c r="AL138">
        <v>0</v>
      </c>
      <c r="AM138">
        <v>1</v>
      </c>
      <c r="AN138" s="5">
        <v>18.898368787515007</v>
      </c>
      <c r="AO138" s="5">
        <v>3.75</v>
      </c>
    </row>
    <row r="139" spans="1:41" x14ac:dyDescent="0.25">
      <c r="A139">
        <v>2016</v>
      </c>
      <c r="B139" t="s">
        <v>53</v>
      </c>
      <c r="C139" t="s">
        <v>45</v>
      </c>
      <c r="D139" t="s">
        <v>21</v>
      </c>
      <c r="E139" t="s">
        <v>17</v>
      </c>
      <c r="F139" t="s">
        <v>18</v>
      </c>
      <c r="G139" t="s">
        <v>37</v>
      </c>
      <c r="H139" t="s">
        <v>68</v>
      </c>
      <c r="I139" t="s">
        <v>22</v>
      </c>
      <c r="J139" t="s">
        <v>22</v>
      </c>
      <c r="K139" t="s">
        <v>20</v>
      </c>
      <c r="L139">
        <v>200</v>
      </c>
      <c r="M139">
        <v>67</v>
      </c>
      <c r="N139">
        <v>0</v>
      </c>
      <c r="O139">
        <v>0</v>
      </c>
      <c r="P139">
        <v>12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55</v>
      </c>
      <c r="AD139" s="5">
        <v>0</v>
      </c>
      <c r="AE139" s="5">
        <v>16.75</v>
      </c>
      <c r="AF139" s="5">
        <v>0</v>
      </c>
      <c r="AG139" s="4">
        <v>1</v>
      </c>
      <c r="AH139" s="4">
        <v>0.25</v>
      </c>
      <c r="AI139">
        <v>200</v>
      </c>
      <c r="AJ139" t="s">
        <v>426</v>
      </c>
      <c r="AK139" s="4">
        <v>0.25</v>
      </c>
      <c r="AL139">
        <v>0</v>
      </c>
      <c r="AM139">
        <v>1</v>
      </c>
      <c r="AN139" s="5">
        <v>18.898368787515007</v>
      </c>
      <c r="AO139" s="5">
        <v>16.75</v>
      </c>
    </row>
    <row r="140" spans="1:41" x14ac:dyDescent="0.25">
      <c r="A140">
        <v>2016</v>
      </c>
      <c r="B140" t="s">
        <v>53</v>
      </c>
      <c r="C140" t="s">
        <v>45</v>
      </c>
      <c r="D140" t="s">
        <v>21</v>
      </c>
      <c r="E140" t="s">
        <v>17</v>
      </c>
      <c r="F140" t="s">
        <v>18</v>
      </c>
      <c r="G140" t="s">
        <v>37</v>
      </c>
      <c r="H140" t="s">
        <v>68</v>
      </c>
      <c r="I140" t="s">
        <v>22</v>
      </c>
      <c r="J140" t="s">
        <v>22</v>
      </c>
      <c r="K140" t="s">
        <v>20</v>
      </c>
      <c r="L140">
        <v>200</v>
      </c>
      <c r="M140">
        <v>23</v>
      </c>
      <c r="N140">
        <v>0</v>
      </c>
      <c r="O140">
        <v>23</v>
      </c>
      <c r="P140">
        <v>4</v>
      </c>
      <c r="Q140">
        <v>23</v>
      </c>
      <c r="R140">
        <v>110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23</v>
      </c>
      <c r="Z140">
        <v>110</v>
      </c>
      <c r="AA140">
        <v>0</v>
      </c>
      <c r="AB140">
        <v>0</v>
      </c>
      <c r="AC140">
        <v>19</v>
      </c>
      <c r="AD140" s="5">
        <v>5.75</v>
      </c>
      <c r="AE140" s="5">
        <v>5.75</v>
      </c>
      <c r="AF140" s="5">
        <v>5.75</v>
      </c>
      <c r="AG140" s="4">
        <v>1</v>
      </c>
      <c r="AH140" s="4">
        <v>0.25</v>
      </c>
      <c r="AI140">
        <v>200</v>
      </c>
      <c r="AJ140" t="s">
        <v>426</v>
      </c>
      <c r="AK140" s="4">
        <v>0.25</v>
      </c>
      <c r="AL140">
        <v>0</v>
      </c>
      <c r="AM140">
        <v>1</v>
      </c>
      <c r="AN140" s="5">
        <v>18.898368787515007</v>
      </c>
      <c r="AO140" s="5">
        <v>5.75</v>
      </c>
    </row>
    <row r="141" spans="1:41" x14ac:dyDescent="0.25">
      <c r="A141">
        <v>2016</v>
      </c>
      <c r="B141" t="s">
        <v>53</v>
      </c>
      <c r="C141" t="s">
        <v>83</v>
      </c>
      <c r="D141" t="s">
        <v>39</v>
      </c>
      <c r="E141" t="s">
        <v>33</v>
      </c>
      <c r="F141" t="s">
        <v>24</v>
      </c>
      <c r="G141" t="s">
        <v>18</v>
      </c>
      <c r="H141" t="s">
        <v>67</v>
      </c>
      <c r="I141" t="s">
        <v>22</v>
      </c>
      <c r="J141" t="s">
        <v>22</v>
      </c>
      <c r="K141" t="s">
        <v>20</v>
      </c>
      <c r="L141">
        <v>1800</v>
      </c>
      <c r="M141">
        <v>161</v>
      </c>
      <c r="N141">
        <v>126</v>
      </c>
      <c r="O141">
        <v>80</v>
      </c>
      <c r="P141">
        <v>31</v>
      </c>
      <c r="Q141">
        <v>80</v>
      </c>
      <c r="R141">
        <v>200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80</v>
      </c>
      <c r="Z141">
        <v>200</v>
      </c>
      <c r="AA141">
        <v>0</v>
      </c>
      <c r="AB141">
        <v>0</v>
      </c>
      <c r="AC141">
        <v>13</v>
      </c>
      <c r="AD141" s="5">
        <v>60.959999999999994</v>
      </c>
      <c r="AE141" s="5">
        <v>122.68199999999999</v>
      </c>
      <c r="AF141" s="5">
        <v>60.959999999999994</v>
      </c>
      <c r="AG141" s="4">
        <v>1.27</v>
      </c>
      <c r="AH141" s="4">
        <v>0.6</v>
      </c>
      <c r="AI141">
        <v>1800</v>
      </c>
      <c r="AJ141">
        <v>1200</v>
      </c>
      <c r="AK141" s="4">
        <v>2.5</v>
      </c>
      <c r="AL141">
        <v>0</v>
      </c>
      <c r="AM141">
        <v>1</v>
      </c>
      <c r="AN141" s="5">
        <v>18.898368787515007</v>
      </c>
      <c r="AO141" s="5">
        <v>122.68199999999999</v>
      </c>
    </row>
    <row r="142" spans="1:41" x14ac:dyDescent="0.25">
      <c r="A142">
        <v>2016</v>
      </c>
      <c r="B142" t="s">
        <v>53</v>
      </c>
      <c r="C142" t="s">
        <v>105</v>
      </c>
      <c r="D142" t="s">
        <v>39</v>
      </c>
      <c r="E142" t="s">
        <v>33</v>
      </c>
      <c r="F142" t="s">
        <v>24</v>
      </c>
      <c r="G142" t="s">
        <v>18</v>
      </c>
      <c r="H142" t="s">
        <v>67</v>
      </c>
      <c r="I142" t="s">
        <v>22</v>
      </c>
      <c r="J142" t="s">
        <v>22</v>
      </c>
      <c r="K142" t="s">
        <v>20</v>
      </c>
      <c r="L142">
        <v>1800</v>
      </c>
      <c r="M142">
        <v>175</v>
      </c>
      <c r="N142">
        <v>108</v>
      </c>
      <c r="O142">
        <v>77</v>
      </c>
      <c r="P142">
        <v>45</v>
      </c>
      <c r="Q142">
        <v>80</v>
      </c>
      <c r="R142">
        <v>267</v>
      </c>
      <c r="S142">
        <v>0</v>
      </c>
      <c r="T142">
        <v>0</v>
      </c>
      <c r="U142">
        <v>20</v>
      </c>
      <c r="V142">
        <v>2</v>
      </c>
      <c r="W142">
        <v>0</v>
      </c>
      <c r="X142">
        <v>0</v>
      </c>
      <c r="Y142">
        <v>100</v>
      </c>
      <c r="Z142">
        <v>269</v>
      </c>
      <c r="AA142">
        <v>0</v>
      </c>
      <c r="AB142">
        <v>0</v>
      </c>
      <c r="AC142">
        <v>24</v>
      </c>
      <c r="AD142" s="5">
        <v>58.673999999999999</v>
      </c>
      <c r="AE142" s="5">
        <v>133.35</v>
      </c>
      <c r="AF142" s="5">
        <v>76.2</v>
      </c>
      <c r="AG142" s="4">
        <v>1.27</v>
      </c>
      <c r="AH142" s="4">
        <v>0.6</v>
      </c>
      <c r="AI142">
        <v>1800</v>
      </c>
      <c r="AJ142">
        <v>1200</v>
      </c>
      <c r="AK142" s="4">
        <v>2.5</v>
      </c>
      <c r="AL142">
        <v>0</v>
      </c>
      <c r="AM142">
        <v>1</v>
      </c>
      <c r="AN142" s="5">
        <v>18.898368787515007</v>
      </c>
      <c r="AO142" s="5">
        <v>133.35</v>
      </c>
    </row>
    <row r="143" spans="1:41" x14ac:dyDescent="0.25">
      <c r="A143">
        <v>2016</v>
      </c>
      <c r="B143" t="s">
        <v>53</v>
      </c>
      <c r="C143" t="s">
        <v>72</v>
      </c>
      <c r="D143" t="s">
        <v>39</v>
      </c>
      <c r="E143" t="s">
        <v>33</v>
      </c>
      <c r="F143" t="s">
        <v>234</v>
      </c>
      <c r="G143" t="s">
        <v>18</v>
      </c>
      <c r="H143" t="s">
        <v>67</v>
      </c>
      <c r="I143" t="s">
        <v>22</v>
      </c>
      <c r="J143" t="s">
        <v>22</v>
      </c>
      <c r="K143" t="s">
        <v>20</v>
      </c>
      <c r="L143">
        <v>2850</v>
      </c>
      <c r="M143">
        <v>170</v>
      </c>
      <c r="N143">
        <v>109</v>
      </c>
      <c r="O143">
        <v>80</v>
      </c>
      <c r="P143">
        <v>24</v>
      </c>
      <c r="Q143">
        <v>80</v>
      </c>
      <c r="R143">
        <v>298</v>
      </c>
      <c r="S143">
        <v>0</v>
      </c>
      <c r="T143">
        <v>0</v>
      </c>
      <c r="U143">
        <v>35</v>
      </c>
      <c r="V143">
        <v>16</v>
      </c>
      <c r="W143">
        <v>0</v>
      </c>
      <c r="X143">
        <v>0</v>
      </c>
      <c r="Y143">
        <v>115</v>
      </c>
      <c r="Z143">
        <v>314</v>
      </c>
      <c r="AA143">
        <v>0</v>
      </c>
      <c r="AB143">
        <v>0</v>
      </c>
      <c r="AC143">
        <v>49</v>
      </c>
      <c r="AD143" s="5">
        <v>87.085714285714275</v>
      </c>
      <c r="AE143" s="5">
        <v>185.05714285714285</v>
      </c>
      <c r="AF143" s="5">
        <v>125.18571428571428</v>
      </c>
      <c r="AG143" s="4">
        <v>1.27</v>
      </c>
      <c r="AH143" s="4">
        <v>0.8571428571428571</v>
      </c>
      <c r="AI143">
        <v>2850</v>
      </c>
      <c r="AJ143">
        <v>2400</v>
      </c>
      <c r="AK143" s="4">
        <v>3.5</v>
      </c>
      <c r="AL143">
        <v>2400</v>
      </c>
      <c r="AM143">
        <v>1</v>
      </c>
      <c r="AN143" s="5">
        <v>18.898368787515007</v>
      </c>
      <c r="AO143" s="5">
        <v>185.05714285714285</v>
      </c>
    </row>
    <row r="144" spans="1:41" x14ac:dyDescent="0.25">
      <c r="A144">
        <v>2016</v>
      </c>
      <c r="B144" t="s">
        <v>53</v>
      </c>
      <c r="C144" t="s">
        <v>104</v>
      </c>
      <c r="D144" t="s">
        <v>44</v>
      </c>
      <c r="E144" t="s">
        <v>33</v>
      </c>
      <c r="F144" t="s">
        <v>28</v>
      </c>
      <c r="G144" t="s">
        <v>18</v>
      </c>
      <c r="H144" t="s">
        <v>67</v>
      </c>
      <c r="I144" t="s">
        <v>22</v>
      </c>
      <c r="J144" t="s">
        <v>22</v>
      </c>
      <c r="K144" t="s">
        <v>31</v>
      </c>
      <c r="L144">
        <v>3160</v>
      </c>
      <c r="M144">
        <v>239</v>
      </c>
      <c r="N144">
        <v>208</v>
      </c>
      <c r="O144">
        <v>79</v>
      </c>
      <c r="P144">
        <v>11</v>
      </c>
      <c r="Q144">
        <v>80</v>
      </c>
      <c r="R144">
        <v>264</v>
      </c>
      <c r="S144">
        <v>0</v>
      </c>
      <c r="T144">
        <v>0</v>
      </c>
      <c r="U144">
        <v>25</v>
      </c>
      <c r="V144">
        <v>5</v>
      </c>
      <c r="W144">
        <v>0</v>
      </c>
      <c r="X144">
        <v>0</v>
      </c>
      <c r="Y144">
        <v>105</v>
      </c>
      <c r="Z144">
        <v>269</v>
      </c>
      <c r="AA144">
        <v>0</v>
      </c>
      <c r="AB144">
        <v>0</v>
      </c>
      <c r="AC144">
        <v>10</v>
      </c>
      <c r="AD144" s="5">
        <v>98.75</v>
      </c>
      <c r="AE144" s="5">
        <v>298.75</v>
      </c>
      <c r="AF144" s="5">
        <v>131.25</v>
      </c>
      <c r="AG144" s="4">
        <v>1.25</v>
      </c>
      <c r="AH144" s="4">
        <v>1</v>
      </c>
      <c r="AI144">
        <v>3160</v>
      </c>
      <c r="AJ144">
        <v>3200</v>
      </c>
      <c r="AK144" s="4">
        <v>4</v>
      </c>
      <c r="AL144">
        <v>3200</v>
      </c>
      <c r="AM144">
        <v>1</v>
      </c>
      <c r="AN144" s="5">
        <v>18.898368787515007</v>
      </c>
      <c r="AO144" s="5">
        <v>298.75</v>
      </c>
    </row>
    <row r="145" spans="1:41" x14ac:dyDescent="0.25">
      <c r="A145">
        <v>2016</v>
      </c>
      <c r="B145" t="s">
        <v>53</v>
      </c>
      <c r="C145" t="s">
        <v>135</v>
      </c>
      <c r="D145" t="s">
        <v>39</v>
      </c>
      <c r="E145" t="s">
        <v>136</v>
      </c>
      <c r="F145" t="s">
        <v>18</v>
      </c>
      <c r="G145" t="s">
        <v>18</v>
      </c>
      <c r="H145" t="s">
        <v>67</v>
      </c>
      <c r="I145" t="s">
        <v>22</v>
      </c>
      <c r="J145" t="s">
        <v>22</v>
      </c>
      <c r="K145" t="s">
        <v>43</v>
      </c>
      <c r="L145">
        <v>3780</v>
      </c>
      <c r="M145">
        <v>282</v>
      </c>
      <c r="N145">
        <v>245</v>
      </c>
      <c r="O145">
        <v>86</v>
      </c>
      <c r="P145">
        <v>6</v>
      </c>
      <c r="Q145">
        <v>86</v>
      </c>
      <c r="R145">
        <v>240</v>
      </c>
      <c r="S145">
        <v>0</v>
      </c>
      <c r="T145">
        <v>0</v>
      </c>
      <c r="U145">
        <v>21</v>
      </c>
      <c r="V145">
        <v>25</v>
      </c>
      <c r="W145">
        <v>20</v>
      </c>
      <c r="X145">
        <v>394</v>
      </c>
      <c r="Y145">
        <v>127</v>
      </c>
      <c r="Z145">
        <v>659</v>
      </c>
      <c r="AA145">
        <v>0</v>
      </c>
      <c r="AB145">
        <v>2</v>
      </c>
      <c r="AC145">
        <v>23</v>
      </c>
      <c r="AD145" s="5">
        <v>102.33999999999999</v>
      </c>
      <c r="AE145" s="5">
        <v>335.58</v>
      </c>
      <c r="AF145" s="5">
        <v>151.13</v>
      </c>
      <c r="AG145" s="4">
        <v>1.19</v>
      </c>
      <c r="AH145" s="4">
        <v>1</v>
      </c>
      <c r="AI145">
        <v>3780</v>
      </c>
      <c r="AJ145">
        <v>3600</v>
      </c>
      <c r="AK145" s="4">
        <v>4.5</v>
      </c>
      <c r="AL145">
        <v>0</v>
      </c>
      <c r="AM145">
        <v>1.1100000000000001</v>
      </c>
      <c r="AN145" s="5">
        <v>18.898368787515007</v>
      </c>
      <c r="AO145" s="5">
        <v>372.49380000000002</v>
      </c>
    </row>
    <row r="146" spans="1:41" x14ac:dyDescent="0.25">
      <c r="A146">
        <v>2016</v>
      </c>
      <c r="B146" t="s">
        <v>54</v>
      </c>
      <c r="C146" t="s">
        <v>297</v>
      </c>
      <c r="D146" t="s">
        <v>21</v>
      </c>
      <c r="E146" t="s">
        <v>17</v>
      </c>
      <c r="F146" t="s">
        <v>18</v>
      </c>
      <c r="G146" t="s">
        <v>18</v>
      </c>
      <c r="H146" t="s">
        <v>67</v>
      </c>
      <c r="I146" t="s">
        <v>19</v>
      </c>
      <c r="J146" t="s">
        <v>22</v>
      </c>
      <c r="K146" t="s">
        <v>20</v>
      </c>
      <c r="L146">
        <v>40</v>
      </c>
      <c r="M146">
        <v>9</v>
      </c>
      <c r="N146">
        <v>0</v>
      </c>
      <c r="O146">
        <v>9</v>
      </c>
      <c r="P146">
        <v>8</v>
      </c>
      <c r="Q146">
        <v>25</v>
      </c>
      <c r="R146">
        <v>4</v>
      </c>
      <c r="S146">
        <v>21</v>
      </c>
      <c r="T146">
        <v>5</v>
      </c>
      <c r="U146">
        <v>0</v>
      </c>
      <c r="V146">
        <v>0</v>
      </c>
      <c r="W146">
        <v>0</v>
      </c>
      <c r="X146">
        <v>0</v>
      </c>
      <c r="Y146">
        <v>25</v>
      </c>
      <c r="Z146">
        <v>9</v>
      </c>
      <c r="AA146">
        <v>0</v>
      </c>
      <c r="AB146">
        <v>0</v>
      </c>
      <c r="AC146">
        <v>0</v>
      </c>
      <c r="AD146" s="5">
        <v>0.45</v>
      </c>
      <c r="AE146" s="5">
        <v>0.45</v>
      </c>
      <c r="AF146" s="5">
        <v>1.25</v>
      </c>
      <c r="AG146" s="4">
        <v>1</v>
      </c>
      <c r="AH146" s="4">
        <v>0.05</v>
      </c>
      <c r="AI146">
        <v>40</v>
      </c>
      <c r="AJ146" t="s">
        <v>426</v>
      </c>
      <c r="AK146" s="4">
        <v>0.05</v>
      </c>
      <c r="AL146">
        <v>0</v>
      </c>
      <c r="AM146">
        <v>1</v>
      </c>
      <c r="AN146" s="5">
        <v>24.662809734513278</v>
      </c>
      <c r="AO146" s="5">
        <v>0.45</v>
      </c>
    </row>
    <row r="147" spans="1:41" x14ac:dyDescent="0.25">
      <c r="A147">
        <v>2016</v>
      </c>
      <c r="B147" t="s">
        <v>54</v>
      </c>
      <c r="C147" t="s">
        <v>298</v>
      </c>
      <c r="D147" t="s">
        <v>21</v>
      </c>
      <c r="E147" t="s">
        <v>17</v>
      </c>
      <c r="F147" t="s">
        <v>18</v>
      </c>
      <c r="G147" t="s">
        <v>18</v>
      </c>
      <c r="H147" t="s">
        <v>67</v>
      </c>
      <c r="I147" t="s">
        <v>19</v>
      </c>
      <c r="J147" t="s">
        <v>22</v>
      </c>
      <c r="K147" t="s">
        <v>20</v>
      </c>
      <c r="L147">
        <v>40</v>
      </c>
      <c r="M147">
        <v>17</v>
      </c>
      <c r="N147">
        <v>0</v>
      </c>
      <c r="O147">
        <v>17</v>
      </c>
      <c r="P147">
        <v>15</v>
      </c>
      <c r="Q147">
        <v>20</v>
      </c>
      <c r="R147">
        <v>12</v>
      </c>
      <c r="S147">
        <v>8</v>
      </c>
      <c r="T147">
        <v>5</v>
      </c>
      <c r="U147">
        <v>0</v>
      </c>
      <c r="V147">
        <v>0</v>
      </c>
      <c r="W147">
        <v>0</v>
      </c>
      <c r="X147">
        <v>0</v>
      </c>
      <c r="Y147">
        <v>20</v>
      </c>
      <c r="Z147">
        <v>17</v>
      </c>
      <c r="AA147">
        <v>0</v>
      </c>
      <c r="AB147">
        <v>0</v>
      </c>
      <c r="AC147">
        <v>0</v>
      </c>
      <c r="AD147" s="5">
        <v>0.85000000000000009</v>
      </c>
      <c r="AE147" s="5">
        <v>0.85000000000000009</v>
      </c>
      <c r="AF147" s="5">
        <v>1</v>
      </c>
      <c r="AG147" s="4">
        <v>1</v>
      </c>
      <c r="AH147" s="4">
        <v>0.05</v>
      </c>
      <c r="AI147">
        <v>40</v>
      </c>
      <c r="AJ147" t="s">
        <v>426</v>
      </c>
      <c r="AK147" s="4">
        <v>0.05</v>
      </c>
      <c r="AL147">
        <v>0</v>
      </c>
      <c r="AM147">
        <v>1</v>
      </c>
      <c r="AN147" s="5">
        <v>24.662809734513278</v>
      </c>
      <c r="AO147" s="5">
        <v>0.85000000000000009</v>
      </c>
    </row>
    <row r="148" spans="1:41" x14ac:dyDescent="0.25">
      <c r="A148">
        <v>2016</v>
      </c>
      <c r="B148" t="s">
        <v>54</v>
      </c>
      <c r="C148" t="s">
        <v>299</v>
      </c>
      <c r="D148" t="s">
        <v>16</v>
      </c>
      <c r="E148" t="s">
        <v>17</v>
      </c>
      <c r="F148" t="s">
        <v>18</v>
      </c>
      <c r="G148" t="s">
        <v>18</v>
      </c>
      <c r="H148" t="s">
        <v>67</v>
      </c>
      <c r="I148" t="s">
        <v>22</v>
      </c>
      <c r="J148" t="s">
        <v>22</v>
      </c>
      <c r="K148" t="s">
        <v>20</v>
      </c>
      <c r="L148">
        <v>40</v>
      </c>
      <c r="M148">
        <v>14</v>
      </c>
      <c r="N148">
        <v>0</v>
      </c>
      <c r="O148">
        <v>14</v>
      </c>
      <c r="P148">
        <v>7</v>
      </c>
      <c r="Q148">
        <v>20</v>
      </c>
      <c r="R148">
        <v>12</v>
      </c>
      <c r="S148">
        <v>8</v>
      </c>
      <c r="T148">
        <v>2</v>
      </c>
      <c r="U148">
        <v>0</v>
      </c>
      <c r="V148">
        <v>0</v>
      </c>
      <c r="W148">
        <v>0</v>
      </c>
      <c r="X148">
        <v>0</v>
      </c>
      <c r="Y148">
        <v>20</v>
      </c>
      <c r="Z148">
        <v>14</v>
      </c>
      <c r="AA148">
        <v>0</v>
      </c>
      <c r="AB148">
        <v>0</v>
      </c>
      <c r="AC148">
        <v>0</v>
      </c>
      <c r="AD148" s="5">
        <v>0.70000000000000007</v>
      </c>
      <c r="AE148" s="5">
        <v>0.70000000000000007</v>
      </c>
      <c r="AF148" s="5">
        <v>1</v>
      </c>
      <c r="AG148" s="4">
        <v>1</v>
      </c>
      <c r="AH148" s="4">
        <v>0.05</v>
      </c>
      <c r="AI148">
        <v>40</v>
      </c>
      <c r="AJ148" t="s">
        <v>426</v>
      </c>
      <c r="AK148" s="4">
        <v>0.05</v>
      </c>
      <c r="AL148">
        <v>0</v>
      </c>
      <c r="AM148">
        <v>1</v>
      </c>
      <c r="AN148" s="5">
        <v>24.662809734513278</v>
      </c>
      <c r="AO148" s="5">
        <v>0.70000000000000007</v>
      </c>
    </row>
    <row r="149" spans="1:41" x14ac:dyDescent="0.25">
      <c r="A149">
        <v>2016</v>
      </c>
      <c r="B149" t="s">
        <v>54</v>
      </c>
      <c r="C149" t="s">
        <v>302</v>
      </c>
      <c r="D149" t="s">
        <v>21</v>
      </c>
      <c r="E149" t="s">
        <v>17</v>
      </c>
      <c r="F149" t="s">
        <v>18</v>
      </c>
      <c r="G149" t="s">
        <v>18</v>
      </c>
      <c r="H149" t="s">
        <v>67</v>
      </c>
      <c r="I149" t="s">
        <v>22</v>
      </c>
      <c r="J149" t="s">
        <v>22</v>
      </c>
      <c r="K149" t="s">
        <v>20</v>
      </c>
      <c r="L149">
        <v>40</v>
      </c>
      <c r="M149">
        <v>46</v>
      </c>
      <c r="N149">
        <v>0</v>
      </c>
      <c r="O149">
        <v>46</v>
      </c>
      <c r="P149">
        <v>16</v>
      </c>
      <c r="Q149">
        <v>80</v>
      </c>
      <c r="R149">
        <v>23</v>
      </c>
      <c r="S149">
        <v>57</v>
      </c>
      <c r="T149">
        <v>26</v>
      </c>
      <c r="U149">
        <v>0</v>
      </c>
      <c r="V149">
        <v>0</v>
      </c>
      <c r="W149">
        <v>0</v>
      </c>
      <c r="X149">
        <v>0</v>
      </c>
      <c r="Y149">
        <v>80</v>
      </c>
      <c r="Z149">
        <v>49</v>
      </c>
      <c r="AA149">
        <v>0</v>
      </c>
      <c r="AB149">
        <v>0</v>
      </c>
      <c r="AC149">
        <v>2</v>
      </c>
      <c r="AD149" s="5">
        <v>2.3000000000000003</v>
      </c>
      <c r="AE149" s="5">
        <v>2.3000000000000003</v>
      </c>
      <c r="AF149" s="5">
        <v>4</v>
      </c>
      <c r="AG149" s="4">
        <v>1</v>
      </c>
      <c r="AH149" s="4">
        <v>0.05</v>
      </c>
      <c r="AI149">
        <v>40</v>
      </c>
      <c r="AJ149" t="s">
        <v>426</v>
      </c>
      <c r="AK149" s="4">
        <v>0.05</v>
      </c>
      <c r="AL149">
        <v>0</v>
      </c>
      <c r="AM149">
        <v>1</v>
      </c>
      <c r="AN149" s="5">
        <v>24.662809734513278</v>
      </c>
      <c r="AO149" s="5">
        <v>2.3000000000000003</v>
      </c>
    </row>
    <row r="150" spans="1:41" x14ac:dyDescent="0.25">
      <c r="A150">
        <v>2016</v>
      </c>
      <c r="B150" t="s">
        <v>54</v>
      </c>
      <c r="C150" t="s">
        <v>250</v>
      </c>
      <c r="D150" t="s">
        <v>21</v>
      </c>
      <c r="E150" t="s">
        <v>17</v>
      </c>
      <c r="F150" t="s">
        <v>18</v>
      </c>
      <c r="G150" t="s">
        <v>18</v>
      </c>
      <c r="H150" t="s">
        <v>67</v>
      </c>
      <c r="I150" t="s">
        <v>19</v>
      </c>
      <c r="J150" t="s">
        <v>22</v>
      </c>
      <c r="K150" t="s">
        <v>20</v>
      </c>
      <c r="L150">
        <v>40</v>
      </c>
      <c r="M150">
        <v>21</v>
      </c>
      <c r="N150">
        <v>0</v>
      </c>
      <c r="O150">
        <v>20</v>
      </c>
      <c r="P150">
        <v>9</v>
      </c>
      <c r="Q150">
        <v>20</v>
      </c>
      <c r="R150">
        <v>20</v>
      </c>
      <c r="S150">
        <v>1</v>
      </c>
      <c r="T150">
        <v>1</v>
      </c>
      <c r="U150">
        <v>0</v>
      </c>
      <c r="V150">
        <v>0</v>
      </c>
      <c r="W150">
        <v>0</v>
      </c>
      <c r="X150">
        <v>0</v>
      </c>
      <c r="Y150">
        <v>20</v>
      </c>
      <c r="Z150">
        <v>21</v>
      </c>
      <c r="AA150">
        <v>0</v>
      </c>
      <c r="AB150">
        <v>0</v>
      </c>
      <c r="AC150">
        <v>1</v>
      </c>
      <c r="AD150" s="5">
        <v>1</v>
      </c>
      <c r="AE150" s="5">
        <v>1.05</v>
      </c>
      <c r="AF150" s="5">
        <v>1</v>
      </c>
      <c r="AG150" s="4">
        <v>1</v>
      </c>
      <c r="AH150" s="4">
        <v>0.05</v>
      </c>
      <c r="AI150">
        <v>40</v>
      </c>
      <c r="AJ150" t="s">
        <v>426</v>
      </c>
      <c r="AK150" s="4">
        <v>0.05</v>
      </c>
      <c r="AL150">
        <v>0</v>
      </c>
      <c r="AM150">
        <v>1</v>
      </c>
      <c r="AN150" s="5">
        <v>24.662809734513278</v>
      </c>
      <c r="AO150" s="5">
        <v>1.05</v>
      </c>
    </row>
    <row r="151" spans="1:41" x14ac:dyDescent="0.25">
      <c r="A151">
        <v>2016</v>
      </c>
      <c r="B151" t="s">
        <v>54</v>
      </c>
      <c r="C151" t="s">
        <v>301</v>
      </c>
      <c r="D151" t="s">
        <v>39</v>
      </c>
      <c r="E151" t="s">
        <v>17</v>
      </c>
      <c r="F151" t="s">
        <v>18</v>
      </c>
      <c r="G151" t="s">
        <v>18</v>
      </c>
      <c r="H151" t="s">
        <v>67</v>
      </c>
      <c r="I151" t="s">
        <v>22</v>
      </c>
      <c r="J151" t="s">
        <v>22</v>
      </c>
      <c r="K151" t="s">
        <v>31</v>
      </c>
      <c r="L151">
        <v>50</v>
      </c>
      <c r="M151">
        <v>8</v>
      </c>
      <c r="N151">
        <v>0</v>
      </c>
      <c r="O151">
        <v>0</v>
      </c>
      <c r="P151">
        <v>4</v>
      </c>
      <c r="Q151">
        <v>20</v>
      </c>
      <c r="R151">
        <v>3</v>
      </c>
      <c r="S151">
        <v>17</v>
      </c>
      <c r="T151">
        <v>5</v>
      </c>
      <c r="U151">
        <v>0</v>
      </c>
      <c r="V151">
        <v>0</v>
      </c>
      <c r="W151">
        <v>0</v>
      </c>
      <c r="X151">
        <v>0</v>
      </c>
      <c r="Y151">
        <v>20</v>
      </c>
      <c r="Z151">
        <v>8</v>
      </c>
      <c r="AA151">
        <v>0</v>
      </c>
      <c r="AB151">
        <v>0</v>
      </c>
      <c r="AC151">
        <v>0</v>
      </c>
      <c r="AD151" s="5">
        <v>0</v>
      </c>
      <c r="AE151" s="5">
        <v>0.5</v>
      </c>
      <c r="AF151" s="5">
        <v>1.25</v>
      </c>
      <c r="AG151" s="4">
        <v>1</v>
      </c>
      <c r="AH151" s="4">
        <v>6.25E-2</v>
      </c>
      <c r="AI151">
        <v>50</v>
      </c>
      <c r="AJ151" t="s">
        <v>426</v>
      </c>
      <c r="AK151" s="4">
        <v>6.25E-2</v>
      </c>
      <c r="AL151">
        <v>0</v>
      </c>
      <c r="AM151">
        <v>1</v>
      </c>
      <c r="AN151" s="5">
        <v>24.662809734513278</v>
      </c>
      <c r="AO151" s="5">
        <v>0.5</v>
      </c>
    </row>
    <row r="152" spans="1:41" x14ac:dyDescent="0.25">
      <c r="A152">
        <v>2016</v>
      </c>
      <c r="B152" t="s">
        <v>54</v>
      </c>
      <c r="C152" t="s">
        <v>300</v>
      </c>
      <c r="D152" t="s">
        <v>130</v>
      </c>
      <c r="E152" t="s">
        <v>17</v>
      </c>
      <c r="F152" t="s">
        <v>18</v>
      </c>
      <c r="G152" t="s">
        <v>18</v>
      </c>
      <c r="H152" t="s">
        <v>67</v>
      </c>
      <c r="I152" t="s">
        <v>22</v>
      </c>
      <c r="J152" t="s">
        <v>22</v>
      </c>
      <c r="K152" t="s">
        <v>20</v>
      </c>
      <c r="L152">
        <v>60</v>
      </c>
      <c r="M152">
        <v>21</v>
      </c>
      <c r="N152">
        <v>0</v>
      </c>
      <c r="O152">
        <v>21</v>
      </c>
      <c r="P152">
        <v>12</v>
      </c>
      <c r="Q152">
        <v>21</v>
      </c>
      <c r="R152">
        <v>40</v>
      </c>
      <c r="S152">
        <v>1</v>
      </c>
      <c r="T152">
        <v>1</v>
      </c>
      <c r="U152">
        <v>0</v>
      </c>
      <c r="V152">
        <v>0</v>
      </c>
      <c r="W152">
        <v>0</v>
      </c>
      <c r="X152">
        <v>0</v>
      </c>
      <c r="Y152">
        <v>21</v>
      </c>
      <c r="Z152">
        <v>41</v>
      </c>
      <c r="AA152">
        <v>0</v>
      </c>
      <c r="AB152">
        <v>0</v>
      </c>
      <c r="AC152">
        <v>1</v>
      </c>
      <c r="AD152" s="5">
        <v>1.575</v>
      </c>
      <c r="AE152" s="5">
        <v>1.575</v>
      </c>
      <c r="AF152" s="5">
        <v>1.575</v>
      </c>
      <c r="AG152" s="4">
        <v>1</v>
      </c>
      <c r="AH152" s="4">
        <v>7.4999999999999997E-2</v>
      </c>
      <c r="AI152">
        <v>60</v>
      </c>
      <c r="AJ152" t="s">
        <v>426</v>
      </c>
      <c r="AK152" s="4">
        <v>7.4999999999999997E-2</v>
      </c>
      <c r="AL152">
        <v>0</v>
      </c>
      <c r="AM152">
        <v>1</v>
      </c>
      <c r="AN152" s="5">
        <v>24.662809734513278</v>
      </c>
      <c r="AO152" s="5">
        <v>1.575</v>
      </c>
    </row>
    <row r="153" spans="1:41" x14ac:dyDescent="0.25">
      <c r="A153">
        <v>2016</v>
      </c>
      <c r="B153" t="s">
        <v>54</v>
      </c>
      <c r="C153" t="s">
        <v>258</v>
      </c>
      <c r="D153" t="s">
        <v>21</v>
      </c>
      <c r="E153" t="s">
        <v>17</v>
      </c>
      <c r="F153" t="s">
        <v>18</v>
      </c>
      <c r="G153" t="s">
        <v>18</v>
      </c>
      <c r="H153" t="s">
        <v>67</v>
      </c>
      <c r="I153" t="s">
        <v>22</v>
      </c>
      <c r="J153" t="s">
        <v>22</v>
      </c>
      <c r="K153" t="s">
        <v>20</v>
      </c>
      <c r="L153">
        <v>60</v>
      </c>
      <c r="M153">
        <v>19</v>
      </c>
      <c r="N153">
        <v>0</v>
      </c>
      <c r="O153">
        <v>19</v>
      </c>
      <c r="P153">
        <v>11</v>
      </c>
      <c r="Q153">
        <v>20</v>
      </c>
      <c r="R153">
        <v>29</v>
      </c>
      <c r="S153">
        <v>9</v>
      </c>
      <c r="T153">
        <v>8</v>
      </c>
      <c r="U153">
        <v>0</v>
      </c>
      <c r="V153">
        <v>0</v>
      </c>
      <c r="W153">
        <v>0</v>
      </c>
      <c r="X153">
        <v>0</v>
      </c>
      <c r="Y153">
        <v>20</v>
      </c>
      <c r="Z153">
        <v>37</v>
      </c>
      <c r="AA153">
        <v>0</v>
      </c>
      <c r="AB153">
        <v>0</v>
      </c>
      <c r="AC153">
        <v>8</v>
      </c>
      <c r="AD153" s="5">
        <v>1.425</v>
      </c>
      <c r="AE153" s="5">
        <v>1.425</v>
      </c>
      <c r="AF153" s="5">
        <v>1.5</v>
      </c>
      <c r="AG153" s="4">
        <v>1</v>
      </c>
      <c r="AH153" s="4">
        <v>7.4999999999999997E-2</v>
      </c>
      <c r="AI153">
        <v>60</v>
      </c>
      <c r="AJ153" t="s">
        <v>426</v>
      </c>
      <c r="AK153" s="4">
        <v>7.4999999999999997E-2</v>
      </c>
      <c r="AL153">
        <v>0</v>
      </c>
      <c r="AM153">
        <v>1</v>
      </c>
      <c r="AN153" s="5">
        <v>24.662809734513278</v>
      </c>
      <c r="AO153" s="5">
        <v>1.425</v>
      </c>
    </row>
    <row r="154" spans="1:41" x14ac:dyDescent="0.25">
      <c r="A154">
        <v>2016</v>
      </c>
      <c r="B154" t="s">
        <v>54</v>
      </c>
      <c r="C154" t="s">
        <v>137</v>
      </c>
      <c r="D154" t="s">
        <v>16</v>
      </c>
      <c r="E154" t="s">
        <v>17</v>
      </c>
      <c r="F154" t="s">
        <v>18</v>
      </c>
      <c r="G154" t="s">
        <v>18</v>
      </c>
      <c r="H154" t="s">
        <v>67</v>
      </c>
      <c r="I154" t="s">
        <v>22</v>
      </c>
      <c r="J154" t="s">
        <v>22</v>
      </c>
      <c r="K154" t="s">
        <v>31</v>
      </c>
      <c r="L154">
        <v>80</v>
      </c>
      <c r="M154">
        <v>19</v>
      </c>
      <c r="N154">
        <v>0</v>
      </c>
      <c r="O154">
        <v>19</v>
      </c>
      <c r="P154">
        <v>16</v>
      </c>
      <c r="Q154">
        <v>19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19</v>
      </c>
      <c r="Z154">
        <v>0</v>
      </c>
      <c r="AA154">
        <v>0</v>
      </c>
      <c r="AB154">
        <v>0</v>
      </c>
      <c r="AC154">
        <v>0</v>
      </c>
      <c r="AD154" s="5">
        <v>1.9000000000000001</v>
      </c>
      <c r="AE154" s="5">
        <v>1.9000000000000001</v>
      </c>
      <c r="AF154" s="5">
        <v>1.9000000000000001</v>
      </c>
      <c r="AG154" s="4">
        <v>1</v>
      </c>
      <c r="AH154" s="4">
        <v>0.1</v>
      </c>
      <c r="AI154">
        <v>80</v>
      </c>
      <c r="AJ154" t="s">
        <v>426</v>
      </c>
      <c r="AK154" s="4">
        <v>0.1</v>
      </c>
      <c r="AL154">
        <v>0</v>
      </c>
      <c r="AM154">
        <v>1</v>
      </c>
      <c r="AN154" s="5">
        <v>24.662809734513278</v>
      </c>
      <c r="AO154" s="5">
        <v>1.9000000000000001</v>
      </c>
    </row>
    <row r="155" spans="1:41" x14ac:dyDescent="0.25">
      <c r="A155">
        <v>2016</v>
      </c>
      <c r="B155" t="s">
        <v>54</v>
      </c>
      <c r="C155" t="s">
        <v>173</v>
      </c>
      <c r="D155" t="s">
        <v>75</v>
      </c>
      <c r="E155" t="s">
        <v>17</v>
      </c>
      <c r="F155" t="s">
        <v>18</v>
      </c>
      <c r="G155" t="s">
        <v>29</v>
      </c>
      <c r="H155" t="s">
        <v>67</v>
      </c>
      <c r="I155" t="s">
        <v>22</v>
      </c>
      <c r="J155" t="s">
        <v>19</v>
      </c>
      <c r="K155" t="s">
        <v>31</v>
      </c>
      <c r="L155">
        <v>96</v>
      </c>
      <c r="M155">
        <v>30</v>
      </c>
      <c r="N155">
        <v>0</v>
      </c>
      <c r="O155">
        <v>30</v>
      </c>
      <c r="P155">
        <v>19</v>
      </c>
      <c r="Q155">
        <v>30</v>
      </c>
      <c r="R155">
        <v>53</v>
      </c>
      <c r="S155">
        <v>4</v>
      </c>
      <c r="T155">
        <v>4</v>
      </c>
      <c r="U155">
        <v>0</v>
      </c>
      <c r="V155">
        <v>0</v>
      </c>
      <c r="W155">
        <v>0</v>
      </c>
      <c r="X155">
        <v>0</v>
      </c>
      <c r="Y155">
        <v>30</v>
      </c>
      <c r="Z155">
        <v>57</v>
      </c>
      <c r="AA155">
        <v>0</v>
      </c>
      <c r="AB155">
        <v>0</v>
      </c>
      <c r="AC155">
        <v>0</v>
      </c>
      <c r="AD155" s="5">
        <v>3.5999999999999996</v>
      </c>
      <c r="AE155" s="5">
        <v>3.5999999999999996</v>
      </c>
      <c r="AF155" s="5">
        <v>3.5999999999999996</v>
      </c>
      <c r="AG155" s="4">
        <v>1</v>
      </c>
      <c r="AH155" s="4">
        <v>0.12</v>
      </c>
      <c r="AI155">
        <v>96</v>
      </c>
      <c r="AJ155" t="s">
        <v>426</v>
      </c>
      <c r="AK155" s="4">
        <v>0.12</v>
      </c>
      <c r="AL155">
        <v>0</v>
      </c>
      <c r="AM155">
        <v>1</v>
      </c>
      <c r="AN155" s="5">
        <v>24.662809734513278</v>
      </c>
      <c r="AO155" s="5">
        <v>3.5999999999999996</v>
      </c>
    </row>
    <row r="156" spans="1:41" x14ac:dyDescent="0.25">
      <c r="A156">
        <v>2016</v>
      </c>
      <c r="B156" t="s">
        <v>54</v>
      </c>
      <c r="C156" t="s">
        <v>304</v>
      </c>
      <c r="D156" t="s">
        <v>130</v>
      </c>
      <c r="E156" t="s">
        <v>17</v>
      </c>
      <c r="F156" t="s">
        <v>18</v>
      </c>
      <c r="G156" t="s">
        <v>18</v>
      </c>
      <c r="H156" t="s">
        <v>67</v>
      </c>
      <c r="I156" t="s">
        <v>22</v>
      </c>
      <c r="J156" t="s">
        <v>22</v>
      </c>
      <c r="K156" t="s">
        <v>31</v>
      </c>
      <c r="L156">
        <v>102</v>
      </c>
      <c r="M156">
        <v>16</v>
      </c>
      <c r="N156">
        <v>16</v>
      </c>
      <c r="O156">
        <v>16</v>
      </c>
      <c r="P156">
        <v>0</v>
      </c>
      <c r="Q156">
        <v>20</v>
      </c>
      <c r="R156">
        <v>30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20</v>
      </c>
      <c r="Z156">
        <v>30</v>
      </c>
      <c r="AA156">
        <v>0</v>
      </c>
      <c r="AB156">
        <v>0</v>
      </c>
      <c r="AC156">
        <v>0</v>
      </c>
      <c r="AD156" s="5">
        <v>2.04</v>
      </c>
      <c r="AE156" s="5">
        <v>2.04</v>
      </c>
      <c r="AF156" s="5">
        <v>2.5499999999999998</v>
      </c>
      <c r="AG156" s="4">
        <v>1</v>
      </c>
      <c r="AH156" s="4">
        <v>0.1275</v>
      </c>
      <c r="AI156">
        <v>102</v>
      </c>
      <c r="AJ156" t="s">
        <v>426</v>
      </c>
      <c r="AK156" s="4">
        <v>0.1275</v>
      </c>
      <c r="AL156">
        <v>0</v>
      </c>
      <c r="AM156">
        <v>1</v>
      </c>
      <c r="AN156" s="5">
        <v>24.662809734513278</v>
      </c>
      <c r="AO156" s="5">
        <v>2.04</v>
      </c>
    </row>
    <row r="157" spans="1:41" x14ac:dyDescent="0.25">
      <c r="A157">
        <v>2016</v>
      </c>
      <c r="B157" t="s">
        <v>54</v>
      </c>
      <c r="C157" t="s">
        <v>303</v>
      </c>
      <c r="D157" t="s">
        <v>21</v>
      </c>
      <c r="E157" t="s">
        <v>17</v>
      </c>
      <c r="F157" t="s">
        <v>18</v>
      </c>
      <c r="G157" t="s">
        <v>18</v>
      </c>
      <c r="H157" t="s">
        <v>67</v>
      </c>
      <c r="I157" t="s">
        <v>22</v>
      </c>
      <c r="J157" t="s">
        <v>22</v>
      </c>
      <c r="K157" t="s">
        <v>20</v>
      </c>
      <c r="L157">
        <v>125</v>
      </c>
      <c r="M157">
        <v>91</v>
      </c>
      <c r="N157">
        <v>0</v>
      </c>
      <c r="O157">
        <v>91</v>
      </c>
      <c r="P157">
        <v>90</v>
      </c>
      <c r="Q157">
        <v>91</v>
      </c>
      <c r="R157">
        <v>40</v>
      </c>
      <c r="S157">
        <v>50</v>
      </c>
      <c r="T157">
        <v>50</v>
      </c>
      <c r="U157">
        <v>0</v>
      </c>
      <c r="V157">
        <v>0</v>
      </c>
      <c r="W157">
        <v>0</v>
      </c>
      <c r="X157">
        <v>0</v>
      </c>
      <c r="Y157">
        <v>91</v>
      </c>
      <c r="Z157">
        <v>90</v>
      </c>
      <c r="AA157">
        <v>0</v>
      </c>
      <c r="AB157">
        <v>0</v>
      </c>
      <c r="AC157">
        <v>1</v>
      </c>
      <c r="AD157" s="5">
        <v>14.21875</v>
      </c>
      <c r="AE157" s="5">
        <v>14.21875</v>
      </c>
      <c r="AF157" s="5">
        <v>14.21875</v>
      </c>
      <c r="AG157" s="4">
        <v>1</v>
      </c>
      <c r="AH157" s="4">
        <v>0.15625</v>
      </c>
      <c r="AI157">
        <v>125</v>
      </c>
      <c r="AJ157" t="s">
        <v>426</v>
      </c>
      <c r="AK157" s="4">
        <v>0.15625</v>
      </c>
      <c r="AL157">
        <v>0</v>
      </c>
      <c r="AM157">
        <v>1</v>
      </c>
      <c r="AN157" s="5">
        <v>24.662809734513278</v>
      </c>
      <c r="AO157" s="5">
        <v>14.21875</v>
      </c>
    </row>
    <row r="158" spans="1:41" x14ac:dyDescent="0.25">
      <c r="A158">
        <v>2016</v>
      </c>
      <c r="B158" t="s">
        <v>54</v>
      </c>
      <c r="C158" t="s">
        <v>100</v>
      </c>
      <c r="D158" t="s">
        <v>21</v>
      </c>
      <c r="E158" t="s">
        <v>17</v>
      </c>
      <c r="F158" t="s">
        <v>18</v>
      </c>
      <c r="G158" t="s">
        <v>26</v>
      </c>
      <c r="H158" t="s">
        <v>67</v>
      </c>
      <c r="I158" t="s">
        <v>19</v>
      </c>
      <c r="J158" t="s">
        <v>22</v>
      </c>
      <c r="K158" t="s">
        <v>20</v>
      </c>
      <c r="L158">
        <v>160</v>
      </c>
      <c r="M158">
        <v>19</v>
      </c>
      <c r="N158">
        <v>0</v>
      </c>
      <c r="O158">
        <v>19</v>
      </c>
      <c r="P158">
        <v>14</v>
      </c>
      <c r="Q158">
        <v>19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19</v>
      </c>
      <c r="Z158">
        <v>0</v>
      </c>
      <c r="AA158">
        <v>0</v>
      </c>
      <c r="AB158">
        <v>0</v>
      </c>
      <c r="AC158">
        <v>0</v>
      </c>
      <c r="AD158" s="5">
        <v>3.8000000000000003</v>
      </c>
      <c r="AE158" s="5">
        <v>3.8000000000000003</v>
      </c>
      <c r="AF158" s="5">
        <v>3.8000000000000003</v>
      </c>
      <c r="AG158" s="4">
        <v>1</v>
      </c>
      <c r="AH158" s="4">
        <v>0.2</v>
      </c>
      <c r="AI158">
        <v>160</v>
      </c>
      <c r="AJ158" t="s">
        <v>426</v>
      </c>
      <c r="AK158" s="4">
        <v>0.2</v>
      </c>
      <c r="AL158">
        <v>0</v>
      </c>
      <c r="AM158">
        <v>1</v>
      </c>
      <c r="AN158" s="5">
        <v>24.662809734513278</v>
      </c>
      <c r="AO158" s="5">
        <v>3.8000000000000003</v>
      </c>
    </row>
    <row r="159" spans="1:41" x14ac:dyDescent="0.25">
      <c r="A159">
        <v>2016</v>
      </c>
      <c r="B159" t="s">
        <v>54</v>
      </c>
      <c r="C159" t="s">
        <v>103</v>
      </c>
      <c r="D159" t="s">
        <v>44</v>
      </c>
      <c r="E159" t="s">
        <v>17</v>
      </c>
      <c r="F159" t="s">
        <v>18</v>
      </c>
      <c r="G159" t="s">
        <v>25</v>
      </c>
      <c r="H159" t="s">
        <v>67</v>
      </c>
      <c r="I159" t="s">
        <v>22</v>
      </c>
      <c r="J159" t="s">
        <v>22</v>
      </c>
      <c r="K159" t="s">
        <v>20</v>
      </c>
      <c r="L159">
        <v>160</v>
      </c>
      <c r="M159">
        <v>20</v>
      </c>
      <c r="N159">
        <v>0</v>
      </c>
      <c r="O159">
        <v>20</v>
      </c>
      <c r="P159">
        <v>11</v>
      </c>
      <c r="Q159">
        <v>20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20</v>
      </c>
      <c r="Z159">
        <v>0</v>
      </c>
      <c r="AA159">
        <v>0</v>
      </c>
      <c r="AB159">
        <v>0</v>
      </c>
      <c r="AC159">
        <v>0</v>
      </c>
      <c r="AD159" s="5">
        <v>4</v>
      </c>
      <c r="AE159" s="5">
        <v>4</v>
      </c>
      <c r="AF159" s="5">
        <v>4</v>
      </c>
      <c r="AG159" s="4">
        <v>1</v>
      </c>
      <c r="AH159" s="4">
        <v>0.2</v>
      </c>
      <c r="AI159">
        <v>160</v>
      </c>
      <c r="AJ159" t="s">
        <v>426</v>
      </c>
      <c r="AK159" s="4">
        <v>0.2</v>
      </c>
      <c r="AL159">
        <v>0</v>
      </c>
      <c r="AM159">
        <v>1</v>
      </c>
      <c r="AN159" s="5">
        <v>24.662809734513278</v>
      </c>
      <c r="AO159" s="5">
        <v>4</v>
      </c>
    </row>
    <row r="160" spans="1:41" x14ac:dyDescent="0.25">
      <c r="A160">
        <v>2016</v>
      </c>
      <c r="B160" t="s">
        <v>54</v>
      </c>
      <c r="C160" t="s">
        <v>96</v>
      </c>
      <c r="D160" t="s">
        <v>21</v>
      </c>
      <c r="E160" t="s">
        <v>17</v>
      </c>
      <c r="F160" t="s">
        <v>18</v>
      </c>
      <c r="G160" t="s">
        <v>37</v>
      </c>
      <c r="H160" t="s">
        <v>68</v>
      </c>
      <c r="I160" t="s">
        <v>19</v>
      </c>
      <c r="J160" t="s">
        <v>22</v>
      </c>
      <c r="K160" t="s">
        <v>31</v>
      </c>
      <c r="L160">
        <v>200</v>
      </c>
      <c r="M160">
        <v>19</v>
      </c>
      <c r="N160">
        <v>0</v>
      </c>
      <c r="O160">
        <v>19</v>
      </c>
      <c r="P160">
        <v>1</v>
      </c>
      <c r="Q160">
        <v>19</v>
      </c>
      <c r="R160">
        <v>0</v>
      </c>
      <c r="S160">
        <v>21</v>
      </c>
      <c r="T160">
        <v>10</v>
      </c>
      <c r="U160">
        <v>0</v>
      </c>
      <c r="V160">
        <v>0</v>
      </c>
      <c r="W160">
        <v>0</v>
      </c>
      <c r="X160">
        <v>0</v>
      </c>
      <c r="Y160">
        <v>19</v>
      </c>
      <c r="Z160">
        <v>10</v>
      </c>
      <c r="AA160">
        <v>0</v>
      </c>
      <c r="AB160">
        <v>0</v>
      </c>
      <c r="AC160">
        <v>5</v>
      </c>
      <c r="AD160" s="5">
        <v>4.75</v>
      </c>
      <c r="AE160" s="5">
        <v>4.75</v>
      </c>
      <c r="AF160" s="5">
        <v>4.75</v>
      </c>
      <c r="AG160" s="4">
        <v>1</v>
      </c>
      <c r="AH160" s="4">
        <v>0.25</v>
      </c>
      <c r="AI160">
        <v>200</v>
      </c>
      <c r="AJ160" t="s">
        <v>426</v>
      </c>
      <c r="AK160" s="4">
        <v>0.25</v>
      </c>
      <c r="AL160">
        <v>0</v>
      </c>
      <c r="AM160">
        <v>1</v>
      </c>
      <c r="AN160" s="5">
        <v>24.662809734513278</v>
      </c>
      <c r="AO160" s="5">
        <v>4.75</v>
      </c>
    </row>
    <row r="161" spans="1:41" x14ac:dyDescent="0.25">
      <c r="A161">
        <v>2016</v>
      </c>
      <c r="B161" t="s">
        <v>54</v>
      </c>
      <c r="C161" t="s">
        <v>96</v>
      </c>
      <c r="D161" t="s">
        <v>21</v>
      </c>
      <c r="E161" t="s">
        <v>17</v>
      </c>
      <c r="F161" t="s">
        <v>18</v>
      </c>
      <c r="G161" t="s">
        <v>37</v>
      </c>
      <c r="H161" t="s">
        <v>68</v>
      </c>
      <c r="I161" t="s">
        <v>19</v>
      </c>
      <c r="J161" t="s">
        <v>22</v>
      </c>
      <c r="K161" t="s">
        <v>20</v>
      </c>
      <c r="L161">
        <v>200</v>
      </c>
      <c r="M161">
        <v>25</v>
      </c>
      <c r="N161">
        <v>0</v>
      </c>
      <c r="O161">
        <v>25</v>
      </c>
      <c r="P161">
        <v>6</v>
      </c>
      <c r="Q161">
        <v>25</v>
      </c>
      <c r="R161">
        <v>0</v>
      </c>
      <c r="S161">
        <v>25</v>
      </c>
      <c r="T161">
        <v>18</v>
      </c>
      <c r="U161">
        <v>0</v>
      </c>
      <c r="V161">
        <v>0</v>
      </c>
      <c r="W161">
        <v>0</v>
      </c>
      <c r="X161">
        <v>0</v>
      </c>
      <c r="Y161">
        <v>25</v>
      </c>
      <c r="Z161">
        <v>18</v>
      </c>
      <c r="AA161">
        <v>0</v>
      </c>
      <c r="AB161">
        <v>0</v>
      </c>
      <c r="AC161">
        <v>3</v>
      </c>
      <c r="AD161" s="5">
        <v>6.25</v>
      </c>
      <c r="AE161" s="5">
        <v>6.25</v>
      </c>
      <c r="AF161" s="5">
        <v>6.25</v>
      </c>
      <c r="AG161" s="4">
        <v>1</v>
      </c>
      <c r="AH161" s="4">
        <v>0.25</v>
      </c>
      <c r="AI161">
        <v>200</v>
      </c>
      <c r="AJ161" t="s">
        <v>426</v>
      </c>
      <c r="AK161" s="4">
        <v>0.25</v>
      </c>
      <c r="AL161">
        <v>0</v>
      </c>
      <c r="AM161">
        <v>1</v>
      </c>
      <c r="AN161" s="5">
        <v>24.662809734513278</v>
      </c>
      <c r="AO161" s="5">
        <v>6.25</v>
      </c>
    </row>
    <row r="162" spans="1:41" x14ac:dyDescent="0.25">
      <c r="A162">
        <v>2016</v>
      </c>
      <c r="B162" t="s">
        <v>54</v>
      </c>
      <c r="C162" t="s">
        <v>45</v>
      </c>
      <c r="D162" t="s">
        <v>21</v>
      </c>
      <c r="E162" t="s">
        <v>17</v>
      </c>
      <c r="F162" t="s">
        <v>18</v>
      </c>
      <c r="G162" t="s">
        <v>37</v>
      </c>
      <c r="H162" t="s">
        <v>68</v>
      </c>
      <c r="I162" t="s">
        <v>19</v>
      </c>
      <c r="J162" t="s">
        <v>22</v>
      </c>
      <c r="K162" t="s">
        <v>31</v>
      </c>
      <c r="L162">
        <v>200</v>
      </c>
      <c r="M162">
        <v>27</v>
      </c>
      <c r="N162">
        <v>0</v>
      </c>
      <c r="O162">
        <v>27</v>
      </c>
      <c r="P162">
        <v>8</v>
      </c>
      <c r="Q162">
        <v>27</v>
      </c>
      <c r="R162">
        <v>0</v>
      </c>
      <c r="S162">
        <v>16</v>
      </c>
      <c r="T162">
        <v>13</v>
      </c>
      <c r="U162">
        <v>0</v>
      </c>
      <c r="V162">
        <v>0</v>
      </c>
      <c r="W162">
        <v>0</v>
      </c>
      <c r="X162">
        <v>0</v>
      </c>
      <c r="Y162">
        <v>27</v>
      </c>
      <c r="Z162">
        <v>13</v>
      </c>
      <c r="AA162">
        <v>0</v>
      </c>
      <c r="AB162">
        <v>0</v>
      </c>
      <c r="AC162">
        <v>1</v>
      </c>
      <c r="AD162" s="5">
        <v>6.75</v>
      </c>
      <c r="AE162" s="5">
        <v>6.75</v>
      </c>
      <c r="AF162" s="5">
        <v>6.75</v>
      </c>
      <c r="AG162" s="4">
        <v>1</v>
      </c>
      <c r="AH162" s="4">
        <v>0.25</v>
      </c>
      <c r="AI162">
        <v>200</v>
      </c>
      <c r="AJ162" t="s">
        <v>426</v>
      </c>
      <c r="AK162" s="4">
        <v>0.25</v>
      </c>
      <c r="AL162">
        <v>0</v>
      </c>
      <c r="AM162">
        <v>1</v>
      </c>
      <c r="AN162" s="5">
        <v>24.662809734513278</v>
      </c>
      <c r="AO162" s="5">
        <v>6.75</v>
      </c>
    </row>
    <row r="163" spans="1:41" x14ac:dyDescent="0.25">
      <c r="A163">
        <v>2016</v>
      </c>
      <c r="B163" t="s">
        <v>54</v>
      </c>
      <c r="C163" t="s">
        <v>45</v>
      </c>
      <c r="D163" t="s">
        <v>21</v>
      </c>
      <c r="E163" t="s">
        <v>17</v>
      </c>
      <c r="F163" t="s">
        <v>18</v>
      </c>
      <c r="G163" t="s">
        <v>37</v>
      </c>
      <c r="H163" t="s">
        <v>68</v>
      </c>
      <c r="I163" t="s">
        <v>19</v>
      </c>
      <c r="J163" t="s">
        <v>22</v>
      </c>
      <c r="K163" t="s">
        <v>20</v>
      </c>
      <c r="L163">
        <v>200</v>
      </c>
      <c r="M163">
        <v>28</v>
      </c>
      <c r="N163">
        <v>0</v>
      </c>
      <c r="O163">
        <v>28</v>
      </c>
      <c r="P163">
        <v>7</v>
      </c>
      <c r="Q163">
        <v>28</v>
      </c>
      <c r="R163">
        <v>0</v>
      </c>
      <c r="S163">
        <v>15</v>
      </c>
      <c r="T163">
        <v>13</v>
      </c>
      <c r="U163">
        <v>0</v>
      </c>
      <c r="V163">
        <v>0</v>
      </c>
      <c r="W163">
        <v>0</v>
      </c>
      <c r="X163">
        <v>0</v>
      </c>
      <c r="Y163">
        <v>28</v>
      </c>
      <c r="Z163">
        <v>13</v>
      </c>
      <c r="AA163">
        <v>0</v>
      </c>
      <c r="AB163">
        <v>0</v>
      </c>
      <c r="AC163">
        <v>5</v>
      </c>
      <c r="AD163" s="5">
        <v>7</v>
      </c>
      <c r="AE163" s="5">
        <v>7</v>
      </c>
      <c r="AF163" s="5">
        <v>7</v>
      </c>
      <c r="AG163" s="4">
        <v>1</v>
      </c>
      <c r="AH163" s="4">
        <v>0.25</v>
      </c>
      <c r="AI163">
        <v>200</v>
      </c>
      <c r="AJ163" t="s">
        <v>426</v>
      </c>
      <c r="AK163" s="4">
        <v>0.25</v>
      </c>
      <c r="AL163">
        <v>0</v>
      </c>
      <c r="AM163">
        <v>1</v>
      </c>
      <c r="AN163" s="5">
        <v>24.662809734513278</v>
      </c>
      <c r="AO163" s="5">
        <v>7</v>
      </c>
    </row>
    <row r="164" spans="1:41" x14ac:dyDescent="0.25">
      <c r="A164">
        <v>2016</v>
      </c>
      <c r="B164" t="s">
        <v>54</v>
      </c>
      <c r="C164" t="s">
        <v>47</v>
      </c>
      <c r="D164" t="s">
        <v>44</v>
      </c>
      <c r="E164" t="s">
        <v>17</v>
      </c>
      <c r="F164" t="s">
        <v>18</v>
      </c>
      <c r="G164" t="s">
        <v>26</v>
      </c>
      <c r="H164" t="s">
        <v>67</v>
      </c>
      <c r="I164" t="s">
        <v>22</v>
      </c>
      <c r="J164" t="s">
        <v>22</v>
      </c>
      <c r="K164" t="s">
        <v>20</v>
      </c>
      <c r="L164">
        <v>200</v>
      </c>
      <c r="M164">
        <v>20</v>
      </c>
      <c r="N164">
        <v>0</v>
      </c>
      <c r="O164">
        <v>20</v>
      </c>
      <c r="P164">
        <v>8</v>
      </c>
      <c r="Q164">
        <v>20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20</v>
      </c>
      <c r="Z164">
        <v>0</v>
      </c>
      <c r="AA164">
        <v>0</v>
      </c>
      <c r="AB164">
        <v>0</v>
      </c>
      <c r="AC164">
        <v>0</v>
      </c>
      <c r="AD164" s="5">
        <v>5</v>
      </c>
      <c r="AE164" s="5">
        <v>5</v>
      </c>
      <c r="AF164" s="5">
        <v>5</v>
      </c>
      <c r="AG164" s="4">
        <v>1</v>
      </c>
      <c r="AH164" s="4">
        <v>0.25</v>
      </c>
      <c r="AI164">
        <v>200</v>
      </c>
      <c r="AJ164" t="s">
        <v>426</v>
      </c>
      <c r="AK164" s="4">
        <v>0.25</v>
      </c>
      <c r="AL164">
        <v>0</v>
      </c>
      <c r="AM164">
        <v>1</v>
      </c>
      <c r="AN164" s="5">
        <v>24.662809734513278</v>
      </c>
      <c r="AO164" s="5">
        <v>5</v>
      </c>
    </row>
    <row r="165" spans="1:41" x14ac:dyDescent="0.25">
      <c r="A165">
        <v>2016</v>
      </c>
      <c r="B165" t="s">
        <v>54</v>
      </c>
      <c r="C165" t="s">
        <v>80</v>
      </c>
      <c r="D165" t="s">
        <v>16</v>
      </c>
      <c r="E165" t="s">
        <v>17</v>
      </c>
      <c r="F165" t="s">
        <v>18</v>
      </c>
      <c r="G165" t="s">
        <v>26</v>
      </c>
      <c r="H165" t="s">
        <v>67</v>
      </c>
      <c r="I165" t="s">
        <v>22</v>
      </c>
      <c r="J165" t="s">
        <v>22</v>
      </c>
      <c r="K165" t="s">
        <v>20</v>
      </c>
      <c r="L165">
        <v>200</v>
      </c>
      <c r="M165">
        <v>20</v>
      </c>
      <c r="N165">
        <v>0</v>
      </c>
      <c r="O165">
        <v>20</v>
      </c>
      <c r="P165">
        <v>7</v>
      </c>
      <c r="Q165">
        <v>20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20</v>
      </c>
      <c r="Z165">
        <v>0</v>
      </c>
      <c r="AA165">
        <v>0</v>
      </c>
      <c r="AB165">
        <v>0</v>
      </c>
      <c r="AC165">
        <v>0</v>
      </c>
      <c r="AD165" s="5">
        <v>5</v>
      </c>
      <c r="AE165" s="5">
        <v>5</v>
      </c>
      <c r="AF165" s="5">
        <v>5</v>
      </c>
      <c r="AG165" s="4">
        <v>1</v>
      </c>
      <c r="AH165" s="4">
        <v>0.25</v>
      </c>
      <c r="AI165">
        <v>200</v>
      </c>
      <c r="AJ165" t="s">
        <v>426</v>
      </c>
      <c r="AK165" s="4">
        <v>0.25</v>
      </c>
      <c r="AL165">
        <v>0</v>
      </c>
      <c r="AM165">
        <v>1</v>
      </c>
      <c r="AN165" s="5">
        <v>24.662809734513278</v>
      </c>
      <c r="AO165" s="5">
        <v>5</v>
      </c>
    </row>
    <row r="166" spans="1:41" x14ac:dyDescent="0.25">
      <c r="A166">
        <v>2016</v>
      </c>
      <c r="B166" t="s">
        <v>54</v>
      </c>
      <c r="C166" t="s">
        <v>108</v>
      </c>
      <c r="D166" t="s">
        <v>16</v>
      </c>
      <c r="E166" t="s">
        <v>17</v>
      </c>
      <c r="F166" t="s">
        <v>18</v>
      </c>
      <c r="G166" t="s">
        <v>25</v>
      </c>
      <c r="H166" t="s">
        <v>67</v>
      </c>
      <c r="I166" t="s">
        <v>22</v>
      </c>
      <c r="J166" t="s">
        <v>22</v>
      </c>
      <c r="K166" t="s">
        <v>20</v>
      </c>
      <c r="L166">
        <v>300</v>
      </c>
      <c r="M166">
        <v>39</v>
      </c>
      <c r="N166">
        <v>0</v>
      </c>
      <c r="O166">
        <v>39</v>
      </c>
      <c r="P166">
        <v>21</v>
      </c>
      <c r="Q166">
        <v>39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39</v>
      </c>
      <c r="Z166">
        <v>0</v>
      </c>
      <c r="AA166">
        <v>0</v>
      </c>
      <c r="AB166">
        <v>0</v>
      </c>
      <c r="AC166">
        <v>0</v>
      </c>
      <c r="AD166" s="5">
        <v>14.625</v>
      </c>
      <c r="AE166" s="5">
        <v>14.625</v>
      </c>
      <c r="AF166" s="5">
        <v>14.625</v>
      </c>
      <c r="AG166" s="4">
        <v>1</v>
      </c>
      <c r="AH166" s="4">
        <v>0.375</v>
      </c>
      <c r="AI166">
        <v>300</v>
      </c>
      <c r="AJ166" t="s">
        <v>426</v>
      </c>
      <c r="AK166" s="4">
        <v>0.375</v>
      </c>
      <c r="AL166">
        <v>0</v>
      </c>
      <c r="AM166">
        <v>1</v>
      </c>
      <c r="AN166" s="5">
        <v>24.662809734513278</v>
      </c>
      <c r="AO166" s="5">
        <v>14.625</v>
      </c>
    </row>
    <row r="167" spans="1:41" x14ac:dyDescent="0.25">
      <c r="A167">
        <v>2016</v>
      </c>
      <c r="B167" t="s">
        <v>54</v>
      </c>
      <c r="C167" t="s">
        <v>81</v>
      </c>
      <c r="D167" t="s">
        <v>16</v>
      </c>
      <c r="E167" t="s">
        <v>33</v>
      </c>
      <c r="F167" t="s">
        <v>34</v>
      </c>
      <c r="G167" t="s">
        <v>18</v>
      </c>
      <c r="H167" t="s">
        <v>67</v>
      </c>
      <c r="I167" t="s">
        <v>22</v>
      </c>
      <c r="J167" t="s">
        <v>22</v>
      </c>
      <c r="K167" t="s">
        <v>31</v>
      </c>
      <c r="L167">
        <v>1280</v>
      </c>
      <c r="M167">
        <v>29</v>
      </c>
      <c r="N167">
        <v>26</v>
      </c>
      <c r="O167">
        <v>29</v>
      </c>
      <c r="P167">
        <v>0</v>
      </c>
      <c r="Q167">
        <v>36</v>
      </c>
      <c r="R167">
        <v>23</v>
      </c>
      <c r="S167">
        <v>7</v>
      </c>
      <c r="T167">
        <v>7</v>
      </c>
      <c r="U167">
        <v>0</v>
      </c>
      <c r="V167">
        <v>0</v>
      </c>
      <c r="W167">
        <v>0</v>
      </c>
      <c r="X167">
        <v>0</v>
      </c>
      <c r="Y167">
        <v>36</v>
      </c>
      <c r="Z167">
        <v>30</v>
      </c>
      <c r="AA167">
        <v>0</v>
      </c>
      <c r="AB167">
        <v>0</v>
      </c>
      <c r="AC167">
        <v>3</v>
      </c>
      <c r="AD167" s="5">
        <v>37.700000000000003</v>
      </c>
      <c r="AE167" s="5">
        <v>37.700000000000003</v>
      </c>
      <c r="AF167" s="5">
        <v>46.800000000000004</v>
      </c>
      <c r="AG167" s="4">
        <v>1.3</v>
      </c>
      <c r="AH167" s="4">
        <v>1</v>
      </c>
      <c r="AI167">
        <v>1280</v>
      </c>
      <c r="AJ167">
        <v>1200</v>
      </c>
      <c r="AK167" s="4">
        <v>1.5</v>
      </c>
      <c r="AL167">
        <v>0</v>
      </c>
      <c r="AM167">
        <v>1</v>
      </c>
      <c r="AN167" s="5">
        <v>24.662809734513278</v>
      </c>
      <c r="AO167" s="5">
        <v>37.700000000000003</v>
      </c>
    </row>
    <row r="168" spans="1:41" x14ac:dyDescent="0.25">
      <c r="A168">
        <v>2016</v>
      </c>
      <c r="B168" t="s">
        <v>54</v>
      </c>
      <c r="C168" t="s">
        <v>81</v>
      </c>
      <c r="D168" t="s">
        <v>16</v>
      </c>
      <c r="E168" t="s">
        <v>33</v>
      </c>
      <c r="F168" t="s">
        <v>24</v>
      </c>
      <c r="G168" t="s">
        <v>18</v>
      </c>
      <c r="H168" t="s">
        <v>67</v>
      </c>
      <c r="I168" t="s">
        <v>22</v>
      </c>
      <c r="J168" t="s">
        <v>22</v>
      </c>
      <c r="K168" t="s">
        <v>20</v>
      </c>
      <c r="L168">
        <v>1280</v>
      </c>
      <c r="M168">
        <v>194</v>
      </c>
      <c r="N168">
        <v>49</v>
      </c>
      <c r="O168">
        <v>74</v>
      </c>
      <c r="P168">
        <v>32</v>
      </c>
      <c r="Q168">
        <v>74</v>
      </c>
      <c r="R168">
        <v>157</v>
      </c>
      <c r="S168">
        <v>8</v>
      </c>
      <c r="T168">
        <v>8</v>
      </c>
      <c r="U168">
        <v>25</v>
      </c>
      <c r="V168">
        <v>13</v>
      </c>
      <c r="W168">
        <v>0</v>
      </c>
      <c r="X168">
        <v>0</v>
      </c>
      <c r="Y168">
        <v>99</v>
      </c>
      <c r="Z168">
        <v>178</v>
      </c>
      <c r="AA168">
        <v>0</v>
      </c>
      <c r="AB168">
        <v>0</v>
      </c>
      <c r="AC168">
        <v>59</v>
      </c>
      <c r="AD168" s="5">
        <v>96.2</v>
      </c>
      <c r="AE168" s="5">
        <v>252.20000000000002</v>
      </c>
      <c r="AF168" s="5">
        <v>128.70000000000002</v>
      </c>
      <c r="AG168" s="4">
        <v>1.3</v>
      </c>
      <c r="AH168" s="4">
        <v>1</v>
      </c>
      <c r="AI168">
        <v>1280</v>
      </c>
      <c r="AJ168">
        <v>1200</v>
      </c>
      <c r="AK168" s="4">
        <v>1.5</v>
      </c>
      <c r="AL168">
        <v>0</v>
      </c>
      <c r="AM168">
        <v>1</v>
      </c>
      <c r="AN168" s="5">
        <v>24.662809734513278</v>
      </c>
      <c r="AO168" s="5">
        <v>252.20000000000002</v>
      </c>
    </row>
    <row r="169" spans="1:41" x14ac:dyDescent="0.25">
      <c r="A169">
        <v>2016</v>
      </c>
      <c r="B169" t="s">
        <v>54</v>
      </c>
      <c r="C169" t="s">
        <v>85</v>
      </c>
      <c r="D169" t="s">
        <v>39</v>
      </c>
      <c r="E169" t="s">
        <v>33</v>
      </c>
      <c r="F169" t="s">
        <v>24</v>
      </c>
      <c r="G169" t="s">
        <v>18</v>
      </c>
      <c r="H169" t="s">
        <v>67</v>
      </c>
      <c r="I169" t="s">
        <v>22</v>
      </c>
      <c r="J169" t="s">
        <v>22</v>
      </c>
      <c r="K169" t="s">
        <v>20</v>
      </c>
      <c r="L169">
        <v>1280</v>
      </c>
      <c r="M169">
        <v>184</v>
      </c>
      <c r="N169">
        <v>70</v>
      </c>
      <c r="O169">
        <v>73</v>
      </c>
      <c r="P169">
        <v>50</v>
      </c>
      <c r="Q169">
        <v>73</v>
      </c>
      <c r="R169">
        <v>301</v>
      </c>
      <c r="S169">
        <v>0</v>
      </c>
      <c r="T169">
        <v>0</v>
      </c>
      <c r="U169">
        <v>12</v>
      </c>
      <c r="V169">
        <v>12</v>
      </c>
      <c r="W169">
        <v>0</v>
      </c>
      <c r="X169">
        <v>0</v>
      </c>
      <c r="Y169">
        <v>85</v>
      </c>
      <c r="Z169">
        <v>313</v>
      </c>
      <c r="AA169">
        <v>0</v>
      </c>
      <c r="AB169">
        <v>1</v>
      </c>
      <c r="AC169">
        <v>39</v>
      </c>
      <c r="AD169" s="5">
        <v>92.710000000000008</v>
      </c>
      <c r="AE169" s="5">
        <v>233.68</v>
      </c>
      <c r="AF169" s="5">
        <v>107.95</v>
      </c>
      <c r="AG169" s="4">
        <v>1.27</v>
      </c>
      <c r="AH169" s="4">
        <v>1</v>
      </c>
      <c r="AI169">
        <v>1280</v>
      </c>
      <c r="AJ169">
        <v>1200</v>
      </c>
      <c r="AK169" s="4">
        <v>1.5</v>
      </c>
      <c r="AL169">
        <v>0</v>
      </c>
      <c r="AM169">
        <v>1</v>
      </c>
      <c r="AN169" s="5">
        <v>24.662809734513278</v>
      </c>
      <c r="AO169" s="5">
        <v>233.68</v>
      </c>
    </row>
    <row r="170" spans="1:41" x14ac:dyDescent="0.25">
      <c r="A170">
        <v>2016</v>
      </c>
      <c r="B170" t="s">
        <v>54</v>
      </c>
      <c r="C170" t="s">
        <v>86</v>
      </c>
      <c r="D170" t="s">
        <v>21</v>
      </c>
      <c r="E170" t="s">
        <v>172</v>
      </c>
      <c r="F170" t="s">
        <v>18</v>
      </c>
      <c r="G170" t="s">
        <v>18</v>
      </c>
      <c r="H170" t="s">
        <v>67</v>
      </c>
      <c r="I170" t="s">
        <v>19</v>
      </c>
      <c r="J170" t="s">
        <v>22</v>
      </c>
      <c r="K170" t="s">
        <v>20</v>
      </c>
      <c r="L170">
        <v>3300</v>
      </c>
      <c r="M170">
        <v>49</v>
      </c>
      <c r="N170">
        <v>48</v>
      </c>
      <c r="O170">
        <v>49</v>
      </c>
      <c r="P170">
        <v>0</v>
      </c>
      <c r="Q170">
        <v>49</v>
      </c>
      <c r="R170">
        <v>60</v>
      </c>
      <c r="S170">
        <v>3</v>
      </c>
      <c r="T170">
        <v>21</v>
      </c>
      <c r="U170">
        <v>11</v>
      </c>
      <c r="V170">
        <v>23</v>
      </c>
      <c r="W170">
        <v>20</v>
      </c>
      <c r="X170">
        <v>374</v>
      </c>
      <c r="Y170">
        <v>80</v>
      </c>
      <c r="Z170">
        <v>478</v>
      </c>
      <c r="AA170">
        <v>0</v>
      </c>
      <c r="AB170">
        <v>10</v>
      </c>
      <c r="AC170">
        <v>1</v>
      </c>
      <c r="AD170" s="5">
        <v>53.900000000000006</v>
      </c>
      <c r="AE170" s="5">
        <v>53.900000000000006</v>
      </c>
      <c r="AF170" s="5">
        <v>88</v>
      </c>
      <c r="AG170" s="4">
        <v>1.1000000000000001</v>
      </c>
      <c r="AH170" s="4">
        <v>1</v>
      </c>
      <c r="AI170">
        <v>3300</v>
      </c>
      <c r="AJ170">
        <v>3200</v>
      </c>
      <c r="AK170" s="4">
        <v>4</v>
      </c>
      <c r="AL170">
        <v>0</v>
      </c>
      <c r="AM170">
        <v>1.1100000000000001</v>
      </c>
      <c r="AN170" s="5">
        <v>24.662809734513278</v>
      </c>
      <c r="AO170" s="5">
        <v>59.829000000000015</v>
      </c>
    </row>
    <row r="171" spans="1:41" x14ac:dyDescent="0.25">
      <c r="A171">
        <v>2016</v>
      </c>
      <c r="B171" t="s">
        <v>54</v>
      </c>
      <c r="C171" t="s">
        <v>81</v>
      </c>
      <c r="D171" t="s">
        <v>16</v>
      </c>
      <c r="E171" t="s">
        <v>33</v>
      </c>
      <c r="F171" t="s">
        <v>28</v>
      </c>
      <c r="G171" t="s">
        <v>18</v>
      </c>
      <c r="H171" t="s">
        <v>67</v>
      </c>
      <c r="I171" t="s">
        <v>22</v>
      </c>
      <c r="J171" t="s">
        <v>22</v>
      </c>
      <c r="K171" t="s">
        <v>41</v>
      </c>
      <c r="L171">
        <v>3360</v>
      </c>
      <c r="M171">
        <v>157</v>
      </c>
      <c r="N171">
        <v>81</v>
      </c>
      <c r="O171">
        <v>36</v>
      </c>
      <c r="P171">
        <v>46</v>
      </c>
      <c r="Q171">
        <v>36</v>
      </c>
      <c r="R171">
        <v>190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36</v>
      </c>
      <c r="Z171">
        <v>190</v>
      </c>
      <c r="AA171">
        <v>0</v>
      </c>
      <c r="AB171">
        <v>6</v>
      </c>
      <c r="AC171">
        <v>1</v>
      </c>
      <c r="AD171" s="5">
        <v>46.800000000000004</v>
      </c>
      <c r="AE171" s="5">
        <v>204.1</v>
      </c>
      <c r="AF171" s="5">
        <v>46.800000000000004</v>
      </c>
      <c r="AG171" s="4">
        <v>1.3</v>
      </c>
      <c r="AH171" s="4">
        <v>1</v>
      </c>
      <c r="AI171">
        <v>3360</v>
      </c>
      <c r="AJ171">
        <v>3200</v>
      </c>
      <c r="AK171" s="4">
        <v>4</v>
      </c>
      <c r="AL171">
        <v>3200</v>
      </c>
      <c r="AM171">
        <v>1</v>
      </c>
      <c r="AN171" s="5">
        <v>24.662809734513278</v>
      </c>
      <c r="AO171" s="5">
        <v>204.1</v>
      </c>
    </row>
    <row r="172" spans="1:41" x14ac:dyDescent="0.25">
      <c r="A172">
        <v>2016</v>
      </c>
      <c r="B172" t="s">
        <v>54</v>
      </c>
      <c r="C172" t="s">
        <v>81</v>
      </c>
      <c r="D172" t="s">
        <v>16</v>
      </c>
      <c r="E172" t="s">
        <v>33</v>
      </c>
      <c r="F172" t="s">
        <v>28</v>
      </c>
      <c r="G172" t="s">
        <v>18</v>
      </c>
      <c r="H172" t="s">
        <v>67</v>
      </c>
      <c r="I172" t="s">
        <v>22</v>
      </c>
      <c r="J172" t="s">
        <v>22</v>
      </c>
      <c r="K172" t="s">
        <v>31</v>
      </c>
      <c r="L172">
        <v>3360</v>
      </c>
      <c r="M172">
        <v>65</v>
      </c>
      <c r="N172">
        <v>18</v>
      </c>
      <c r="O172">
        <v>0</v>
      </c>
      <c r="P172">
        <v>35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4</v>
      </c>
      <c r="AC172">
        <v>2</v>
      </c>
      <c r="AD172" s="5">
        <v>0</v>
      </c>
      <c r="AE172" s="5">
        <v>84.5</v>
      </c>
      <c r="AF172" s="5">
        <v>0</v>
      </c>
      <c r="AG172" s="4">
        <v>1.3</v>
      </c>
      <c r="AH172" s="4">
        <v>1</v>
      </c>
      <c r="AI172">
        <v>3360</v>
      </c>
      <c r="AJ172">
        <v>3200</v>
      </c>
      <c r="AK172" s="4">
        <v>4</v>
      </c>
      <c r="AL172">
        <v>3200</v>
      </c>
      <c r="AM172">
        <v>1</v>
      </c>
      <c r="AN172" s="5">
        <v>24.662809734513278</v>
      </c>
      <c r="AO172" s="5">
        <v>84.5</v>
      </c>
    </row>
    <row r="173" spans="1:41" x14ac:dyDescent="0.25">
      <c r="A173">
        <v>2016</v>
      </c>
      <c r="B173" t="s">
        <v>54</v>
      </c>
      <c r="C173" t="s">
        <v>189</v>
      </c>
      <c r="D173" t="s">
        <v>39</v>
      </c>
      <c r="E173" t="s">
        <v>136</v>
      </c>
      <c r="F173" t="s">
        <v>18</v>
      </c>
      <c r="G173" t="s">
        <v>18</v>
      </c>
      <c r="H173" t="s">
        <v>67</v>
      </c>
      <c r="I173" t="s">
        <v>22</v>
      </c>
      <c r="J173" t="s">
        <v>22</v>
      </c>
      <c r="K173" t="s">
        <v>41</v>
      </c>
      <c r="L173">
        <v>3868</v>
      </c>
      <c r="M173">
        <v>94</v>
      </c>
      <c r="N173">
        <v>93</v>
      </c>
      <c r="O173">
        <v>53</v>
      </c>
      <c r="P173">
        <v>0</v>
      </c>
      <c r="Q173">
        <v>53</v>
      </c>
      <c r="R173">
        <v>150</v>
      </c>
      <c r="S173">
        <v>0</v>
      </c>
      <c r="T173">
        <v>0</v>
      </c>
      <c r="U173">
        <v>14</v>
      </c>
      <c r="V173">
        <v>35</v>
      </c>
      <c r="W173">
        <v>20</v>
      </c>
      <c r="X173">
        <v>545</v>
      </c>
      <c r="Y173">
        <v>87</v>
      </c>
      <c r="Z173">
        <v>730</v>
      </c>
      <c r="AA173">
        <v>1</v>
      </c>
      <c r="AB173">
        <v>14</v>
      </c>
      <c r="AC173">
        <v>1</v>
      </c>
      <c r="AD173" s="5">
        <v>60.949999999999996</v>
      </c>
      <c r="AE173" s="5">
        <v>108.1</v>
      </c>
      <c r="AF173" s="5">
        <v>100.05</v>
      </c>
      <c r="AG173" s="4">
        <v>1.1499999999999999</v>
      </c>
      <c r="AH173" s="4">
        <v>1</v>
      </c>
      <c r="AI173">
        <v>3868</v>
      </c>
      <c r="AJ173">
        <v>3600</v>
      </c>
      <c r="AK173" s="4">
        <v>4.5</v>
      </c>
      <c r="AL173">
        <v>0</v>
      </c>
      <c r="AM173">
        <v>1.1100000000000001</v>
      </c>
      <c r="AN173" s="5">
        <v>24.662809734513278</v>
      </c>
      <c r="AO173" s="5">
        <v>119.991</v>
      </c>
    </row>
    <row r="174" spans="1:41" x14ac:dyDescent="0.25">
      <c r="A174">
        <v>2016</v>
      </c>
      <c r="B174" t="s">
        <v>434</v>
      </c>
      <c r="C174" t="s">
        <v>189</v>
      </c>
      <c r="D174" t="s">
        <v>39</v>
      </c>
      <c r="E174" t="s">
        <v>136</v>
      </c>
      <c r="F174" t="s">
        <v>18</v>
      </c>
      <c r="G174" t="s">
        <v>18</v>
      </c>
      <c r="H174" t="s">
        <v>67</v>
      </c>
      <c r="I174" t="s">
        <v>22</v>
      </c>
      <c r="J174" t="s">
        <v>22</v>
      </c>
      <c r="K174" t="s">
        <v>43</v>
      </c>
      <c r="L174">
        <v>3900</v>
      </c>
      <c r="M174">
        <v>300</v>
      </c>
      <c r="N174">
        <v>267</v>
      </c>
      <c r="O174">
        <v>94</v>
      </c>
      <c r="P174">
        <v>0</v>
      </c>
      <c r="Q174">
        <v>94</v>
      </c>
      <c r="R174">
        <v>503</v>
      </c>
      <c r="S174">
        <v>0</v>
      </c>
      <c r="T174">
        <v>0</v>
      </c>
      <c r="U174">
        <v>27</v>
      </c>
      <c r="V174">
        <v>58</v>
      </c>
      <c r="W174">
        <v>20</v>
      </c>
      <c r="X174">
        <v>302</v>
      </c>
      <c r="Y174">
        <v>141</v>
      </c>
      <c r="Z174">
        <v>863</v>
      </c>
      <c r="AA174">
        <v>0</v>
      </c>
      <c r="AB174">
        <v>0</v>
      </c>
      <c r="AC174">
        <v>8</v>
      </c>
      <c r="AD174" s="5">
        <v>100.67400000000001</v>
      </c>
      <c r="AE174" s="5">
        <v>321.3</v>
      </c>
      <c r="AF174" s="5">
        <v>151.011</v>
      </c>
      <c r="AG174" s="4">
        <v>1.19</v>
      </c>
      <c r="AH174" s="4">
        <v>0.9</v>
      </c>
      <c r="AI174">
        <v>3900</v>
      </c>
      <c r="AJ174">
        <v>3600</v>
      </c>
      <c r="AK174" s="4">
        <v>5</v>
      </c>
      <c r="AL174">
        <v>0</v>
      </c>
      <c r="AM174">
        <v>1.1100000000000001</v>
      </c>
      <c r="AN174" s="5">
        <v>14.830900324800446</v>
      </c>
      <c r="AO174" s="5">
        <v>356.64300000000003</v>
      </c>
    </row>
    <row r="175" spans="1:41" x14ac:dyDescent="0.25">
      <c r="A175">
        <v>2016</v>
      </c>
      <c r="B175" t="s">
        <v>54</v>
      </c>
      <c r="C175" t="s">
        <v>86</v>
      </c>
      <c r="D175" t="s">
        <v>130</v>
      </c>
      <c r="E175" t="s">
        <v>33</v>
      </c>
      <c r="F175" t="s">
        <v>28</v>
      </c>
      <c r="G175" t="s">
        <v>18</v>
      </c>
      <c r="H175" t="s">
        <v>67</v>
      </c>
      <c r="I175" t="s">
        <v>22</v>
      </c>
      <c r="J175" t="s">
        <v>22</v>
      </c>
      <c r="K175" t="s">
        <v>41</v>
      </c>
      <c r="L175">
        <v>3760</v>
      </c>
      <c r="M175">
        <v>36</v>
      </c>
      <c r="N175">
        <v>35</v>
      </c>
      <c r="O175">
        <v>36</v>
      </c>
      <c r="P175">
        <v>0</v>
      </c>
      <c r="Q175">
        <v>36</v>
      </c>
      <c r="R175">
        <v>110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36</v>
      </c>
      <c r="Z175">
        <v>110</v>
      </c>
      <c r="AA175">
        <v>0</v>
      </c>
      <c r="AB175">
        <v>1</v>
      </c>
      <c r="AC175">
        <v>0</v>
      </c>
      <c r="AD175" s="5">
        <v>40.639999999999993</v>
      </c>
      <c r="AE175" s="5">
        <v>40.639999999999993</v>
      </c>
      <c r="AF175" s="5">
        <v>40.639999999999993</v>
      </c>
      <c r="AG175" s="4">
        <v>1.27</v>
      </c>
      <c r="AH175" s="4">
        <v>0.88888888888888884</v>
      </c>
      <c r="AI175">
        <v>3760</v>
      </c>
      <c r="AJ175">
        <v>3200</v>
      </c>
      <c r="AK175" s="4">
        <v>4.5</v>
      </c>
      <c r="AL175">
        <v>3200</v>
      </c>
      <c r="AM175">
        <v>1</v>
      </c>
      <c r="AN175" s="5">
        <v>24.662809734513278</v>
      </c>
      <c r="AO175" s="5">
        <v>40.639999999999993</v>
      </c>
    </row>
    <row r="176" spans="1:41" x14ac:dyDescent="0.25">
      <c r="A176">
        <v>2016</v>
      </c>
      <c r="B176" t="s">
        <v>54</v>
      </c>
      <c r="C176" t="s">
        <v>82</v>
      </c>
      <c r="D176" t="s">
        <v>39</v>
      </c>
      <c r="E176" t="s">
        <v>33</v>
      </c>
      <c r="F176" t="s">
        <v>28</v>
      </c>
      <c r="G176" t="s">
        <v>18</v>
      </c>
      <c r="H176" t="s">
        <v>67</v>
      </c>
      <c r="I176" t="s">
        <v>22</v>
      </c>
      <c r="J176" t="s">
        <v>22</v>
      </c>
      <c r="K176" t="s">
        <v>41</v>
      </c>
      <c r="L176">
        <v>3360</v>
      </c>
      <c r="M176">
        <v>159</v>
      </c>
      <c r="N176">
        <v>93</v>
      </c>
      <c r="O176">
        <v>26</v>
      </c>
      <c r="P176">
        <v>41</v>
      </c>
      <c r="Q176">
        <v>26</v>
      </c>
      <c r="R176">
        <v>111</v>
      </c>
      <c r="S176">
        <v>0</v>
      </c>
      <c r="T176">
        <v>0</v>
      </c>
      <c r="U176">
        <v>2</v>
      </c>
      <c r="V176">
        <v>1</v>
      </c>
      <c r="W176">
        <v>0</v>
      </c>
      <c r="X176">
        <v>0</v>
      </c>
      <c r="Y176">
        <v>28</v>
      </c>
      <c r="Z176">
        <v>112</v>
      </c>
      <c r="AA176">
        <v>0</v>
      </c>
      <c r="AB176">
        <v>2</v>
      </c>
      <c r="AC176">
        <v>5</v>
      </c>
      <c r="AD176" s="5">
        <v>33.020000000000003</v>
      </c>
      <c r="AE176" s="5">
        <v>201.93</v>
      </c>
      <c r="AF176" s="5">
        <v>35.56</v>
      </c>
      <c r="AG176" s="4">
        <v>1.27</v>
      </c>
      <c r="AH176" s="4">
        <v>1</v>
      </c>
      <c r="AI176">
        <v>3360</v>
      </c>
      <c r="AJ176">
        <v>3200</v>
      </c>
      <c r="AK176" s="4">
        <v>4</v>
      </c>
      <c r="AL176">
        <v>3200</v>
      </c>
      <c r="AM176">
        <v>1</v>
      </c>
      <c r="AN176" s="5">
        <v>24.662809734513278</v>
      </c>
      <c r="AO176" s="5">
        <v>201.93</v>
      </c>
    </row>
    <row r="177" spans="1:41" x14ac:dyDescent="0.25">
      <c r="A177">
        <v>2016</v>
      </c>
      <c r="B177" t="s">
        <v>55</v>
      </c>
      <c r="C177" t="s">
        <v>280</v>
      </c>
      <c r="D177" t="s">
        <v>77</v>
      </c>
      <c r="E177" t="s">
        <v>17</v>
      </c>
      <c r="F177" t="s">
        <v>18</v>
      </c>
      <c r="G177" t="s">
        <v>18</v>
      </c>
      <c r="H177" t="s">
        <v>67</v>
      </c>
      <c r="I177" t="s">
        <v>22</v>
      </c>
      <c r="J177" t="s">
        <v>22</v>
      </c>
      <c r="K177" t="s">
        <v>41</v>
      </c>
      <c r="L177">
        <v>16</v>
      </c>
      <c r="M177">
        <v>33</v>
      </c>
      <c r="N177">
        <v>0</v>
      </c>
      <c r="O177">
        <v>33</v>
      </c>
      <c r="P177">
        <v>25</v>
      </c>
      <c r="Q177">
        <v>36</v>
      </c>
      <c r="R177">
        <v>62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36</v>
      </c>
      <c r="Z177">
        <v>62</v>
      </c>
      <c r="AA177">
        <v>0</v>
      </c>
      <c r="AB177">
        <v>0</v>
      </c>
      <c r="AC177">
        <v>8</v>
      </c>
      <c r="AD177" s="5">
        <v>0.66</v>
      </c>
      <c r="AE177" s="5">
        <v>0.66</v>
      </c>
      <c r="AF177" s="5">
        <v>0.72</v>
      </c>
      <c r="AG177" s="4">
        <v>1</v>
      </c>
      <c r="AH177" s="4">
        <v>0.02</v>
      </c>
      <c r="AI177">
        <v>16</v>
      </c>
      <c r="AJ177" t="s">
        <v>426</v>
      </c>
      <c r="AK177" s="4">
        <v>0.02</v>
      </c>
      <c r="AL177">
        <v>0</v>
      </c>
      <c r="AM177">
        <v>1</v>
      </c>
      <c r="AN177" s="5">
        <v>14.285334523809524</v>
      </c>
      <c r="AO177" s="5">
        <v>0.66</v>
      </c>
    </row>
    <row r="178" spans="1:41" x14ac:dyDescent="0.25">
      <c r="A178">
        <v>2016</v>
      </c>
      <c r="B178" t="s">
        <v>55</v>
      </c>
      <c r="C178" t="s">
        <v>280</v>
      </c>
      <c r="D178" t="s">
        <v>77</v>
      </c>
      <c r="E178" t="s">
        <v>17</v>
      </c>
      <c r="F178" t="s">
        <v>18</v>
      </c>
      <c r="G178" t="s">
        <v>18</v>
      </c>
      <c r="H178" t="s">
        <v>67</v>
      </c>
      <c r="I178" t="s">
        <v>22</v>
      </c>
      <c r="J178" t="s">
        <v>22</v>
      </c>
      <c r="K178" t="s">
        <v>20</v>
      </c>
      <c r="L178">
        <v>16</v>
      </c>
      <c r="M178">
        <v>50</v>
      </c>
      <c r="N178">
        <v>0</v>
      </c>
      <c r="O178">
        <v>50</v>
      </c>
      <c r="P178">
        <v>34</v>
      </c>
      <c r="Q178">
        <v>72</v>
      </c>
      <c r="R178">
        <v>88</v>
      </c>
      <c r="S178">
        <v>25</v>
      </c>
      <c r="T178">
        <v>16</v>
      </c>
      <c r="U178">
        <v>0</v>
      </c>
      <c r="V178">
        <v>0</v>
      </c>
      <c r="W178">
        <v>0</v>
      </c>
      <c r="X178">
        <v>0</v>
      </c>
      <c r="Y178">
        <v>72</v>
      </c>
      <c r="Z178">
        <v>104</v>
      </c>
      <c r="AA178">
        <v>0</v>
      </c>
      <c r="AB178">
        <v>0</v>
      </c>
      <c r="AC178">
        <v>15</v>
      </c>
      <c r="AD178" s="5">
        <v>1</v>
      </c>
      <c r="AE178" s="5">
        <v>1</v>
      </c>
      <c r="AF178" s="5">
        <v>1.44</v>
      </c>
      <c r="AG178" s="4">
        <v>1</v>
      </c>
      <c r="AH178" s="4">
        <v>0.02</v>
      </c>
      <c r="AI178">
        <v>16</v>
      </c>
      <c r="AJ178" t="s">
        <v>426</v>
      </c>
      <c r="AK178" s="4">
        <v>0.02</v>
      </c>
      <c r="AL178">
        <v>0</v>
      </c>
      <c r="AM178">
        <v>1</v>
      </c>
      <c r="AN178" s="5">
        <v>14.285334523809524</v>
      </c>
      <c r="AO178" s="5">
        <v>1</v>
      </c>
    </row>
    <row r="179" spans="1:41" x14ac:dyDescent="0.25">
      <c r="A179">
        <v>2016</v>
      </c>
      <c r="B179" t="s">
        <v>55</v>
      </c>
      <c r="C179" t="s">
        <v>280</v>
      </c>
      <c r="D179" t="s">
        <v>77</v>
      </c>
      <c r="E179" t="s">
        <v>17</v>
      </c>
      <c r="F179" t="s">
        <v>18</v>
      </c>
      <c r="G179" t="s">
        <v>18</v>
      </c>
      <c r="H179" t="s">
        <v>67</v>
      </c>
      <c r="I179" t="s">
        <v>22</v>
      </c>
      <c r="J179" t="s">
        <v>22</v>
      </c>
      <c r="K179" t="s">
        <v>31</v>
      </c>
      <c r="L179">
        <v>16</v>
      </c>
      <c r="M179">
        <v>51</v>
      </c>
      <c r="N179">
        <v>0</v>
      </c>
      <c r="O179">
        <v>51</v>
      </c>
      <c r="P179">
        <v>31</v>
      </c>
      <c r="Q179">
        <v>72</v>
      </c>
      <c r="R179">
        <v>75</v>
      </c>
      <c r="S179">
        <v>33</v>
      </c>
      <c r="T179">
        <v>14</v>
      </c>
      <c r="U179">
        <v>0</v>
      </c>
      <c r="V179">
        <v>0</v>
      </c>
      <c r="W179">
        <v>0</v>
      </c>
      <c r="X179">
        <v>0</v>
      </c>
      <c r="Y179">
        <v>72</v>
      </c>
      <c r="Z179">
        <v>89</v>
      </c>
      <c r="AA179">
        <v>0</v>
      </c>
      <c r="AB179">
        <v>0</v>
      </c>
      <c r="AC179">
        <v>10</v>
      </c>
      <c r="AD179" s="5">
        <v>1.02</v>
      </c>
      <c r="AE179" s="5">
        <v>1.02</v>
      </c>
      <c r="AF179" s="5">
        <v>1.44</v>
      </c>
      <c r="AG179" s="4">
        <v>1</v>
      </c>
      <c r="AH179" s="4">
        <v>0.02</v>
      </c>
      <c r="AI179">
        <v>16</v>
      </c>
      <c r="AJ179" t="s">
        <v>426</v>
      </c>
      <c r="AK179" s="4">
        <v>0.02</v>
      </c>
      <c r="AL179">
        <v>0</v>
      </c>
      <c r="AM179">
        <v>1</v>
      </c>
      <c r="AN179" s="5">
        <v>14.285334523809524</v>
      </c>
      <c r="AO179" s="5">
        <v>1.02</v>
      </c>
    </row>
    <row r="180" spans="1:41" x14ac:dyDescent="0.25">
      <c r="A180">
        <v>2016</v>
      </c>
      <c r="B180" t="s">
        <v>55</v>
      </c>
      <c r="C180" t="s">
        <v>109</v>
      </c>
      <c r="D180" t="s">
        <v>36</v>
      </c>
      <c r="E180" t="s">
        <v>17</v>
      </c>
      <c r="F180" t="s">
        <v>18</v>
      </c>
      <c r="G180" t="s">
        <v>18</v>
      </c>
      <c r="H180" t="s">
        <v>67</v>
      </c>
      <c r="I180" t="s">
        <v>22</v>
      </c>
      <c r="J180" t="s">
        <v>22</v>
      </c>
      <c r="K180" t="s">
        <v>41</v>
      </c>
      <c r="L180">
        <v>60</v>
      </c>
      <c r="M180">
        <v>15</v>
      </c>
      <c r="N180">
        <v>0</v>
      </c>
      <c r="O180">
        <v>0</v>
      </c>
      <c r="P180">
        <v>12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3</v>
      </c>
      <c r="AD180" s="5">
        <v>0</v>
      </c>
      <c r="AE180" s="5">
        <v>1.125</v>
      </c>
      <c r="AF180" s="5">
        <v>0</v>
      </c>
      <c r="AG180" s="4">
        <v>1</v>
      </c>
      <c r="AH180" s="4">
        <v>7.4999999999999997E-2</v>
      </c>
      <c r="AI180">
        <v>60</v>
      </c>
      <c r="AJ180" t="s">
        <v>426</v>
      </c>
      <c r="AK180" s="4">
        <v>7.4999999999999997E-2</v>
      </c>
      <c r="AL180">
        <v>0</v>
      </c>
      <c r="AM180">
        <v>1</v>
      </c>
      <c r="AN180" s="5">
        <v>14.285334523809524</v>
      </c>
      <c r="AO180" s="5">
        <v>1.125</v>
      </c>
    </row>
    <row r="181" spans="1:41" x14ac:dyDescent="0.25">
      <c r="A181">
        <v>2016</v>
      </c>
      <c r="B181" t="s">
        <v>55</v>
      </c>
      <c r="C181" t="s">
        <v>109</v>
      </c>
      <c r="D181" t="s">
        <v>36</v>
      </c>
      <c r="E181" t="s">
        <v>17</v>
      </c>
      <c r="F181" t="s">
        <v>18</v>
      </c>
      <c r="G181" t="s">
        <v>18</v>
      </c>
      <c r="H181" t="s">
        <v>67</v>
      </c>
      <c r="I181" t="s">
        <v>22</v>
      </c>
      <c r="J181" t="s">
        <v>22</v>
      </c>
      <c r="K181" t="s">
        <v>31</v>
      </c>
      <c r="L181">
        <v>60</v>
      </c>
      <c r="M181">
        <v>24</v>
      </c>
      <c r="N181">
        <v>0</v>
      </c>
      <c r="O181">
        <v>24</v>
      </c>
      <c r="P181">
        <v>13</v>
      </c>
      <c r="Q181">
        <v>40</v>
      </c>
      <c r="R181">
        <v>35</v>
      </c>
      <c r="S181">
        <v>5</v>
      </c>
      <c r="T181">
        <v>14</v>
      </c>
      <c r="U181">
        <v>0</v>
      </c>
      <c r="V181">
        <v>0</v>
      </c>
      <c r="W181">
        <v>0</v>
      </c>
      <c r="X181">
        <v>0</v>
      </c>
      <c r="Y181">
        <v>40</v>
      </c>
      <c r="Z181">
        <v>49</v>
      </c>
      <c r="AA181">
        <v>0</v>
      </c>
      <c r="AB181">
        <v>0</v>
      </c>
      <c r="AC181">
        <v>11</v>
      </c>
      <c r="AD181" s="5">
        <v>1.7999999999999998</v>
      </c>
      <c r="AE181" s="5">
        <v>1.7999999999999998</v>
      </c>
      <c r="AF181" s="5">
        <v>3</v>
      </c>
      <c r="AG181" s="4">
        <v>1</v>
      </c>
      <c r="AH181" s="4">
        <v>7.4999999999999997E-2</v>
      </c>
      <c r="AI181">
        <v>60</v>
      </c>
      <c r="AJ181" t="s">
        <v>426</v>
      </c>
      <c r="AK181" s="4">
        <v>7.4999999999999997E-2</v>
      </c>
      <c r="AL181">
        <v>0</v>
      </c>
      <c r="AM181">
        <v>1</v>
      </c>
      <c r="AN181" s="5">
        <v>14.285334523809524</v>
      </c>
      <c r="AO181" s="5">
        <v>1.7999999999999998</v>
      </c>
    </row>
    <row r="182" spans="1:41" x14ac:dyDescent="0.25">
      <c r="A182">
        <v>2016</v>
      </c>
      <c r="B182" t="s">
        <v>55</v>
      </c>
      <c r="C182" t="s">
        <v>109</v>
      </c>
      <c r="D182" t="s">
        <v>36</v>
      </c>
      <c r="E182" t="s">
        <v>17</v>
      </c>
      <c r="F182" t="s">
        <v>18</v>
      </c>
      <c r="G182" t="s">
        <v>18</v>
      </c>
      <c r="H182" t="s">
        <v>67</v>
      </c>
      <c r="I182" t="s">
        <v>22</v>
      </c>
      <c r="J182" t="s">
        <v>22</v>
      </c>
      <c r="K182" t="s">
        <v>20</v>
      </c>
      <c r="L182">
        <v>60</v>
      </c>
      <c r="M182">
        <v>167</v>
      </c>
      <c r="N182">
        <v>0</v>
      </c>
      <c r="O182">
        <v>167</v>
      </c>
      <c r="P182">
        <v>99</v>
      </c>
      <c r="Q182">
        <v>167</v>
      </c>
      <c r="R182">
        <v>185</v>
      </c>
      <c r="S182">
        <v>54</v>
      </c>
      <c r="T182">
        <v>32</v>
      </c>
      <c r="U182">
        <v>0</v>
      </c>
      <c r="V182">
        <v>0</v>
      </c>
      <c r="W182">
        <v>0</v>
      </c>
      <c r="X182">
        <v>0</v>
      </c>
      <c r="Y182">
        <v>167</v>
      </c>
      <c r="Z182">
        <v>217</v>
      </c>
      <c r="AA182">
        <v>0</v>
      </c>
      <c r="AB182">
        <v>0</v>
      </c>
      <c r="AC182">
        <v>65</v>
      </c>
      <c r="AD182" s="5">
        <v>12.525</v>
      </c>
      <c r="AE182" s="5">
        <v>12.525</v>
      </c>
      <c r="AF182" s="5">
        <v>12.525</v>
      </c>
      <c r="AG182" s="4">
        <v>1</v>
      </c>
      <c r="AH182" s="4">
        <v>7.4999999999999997E-2</v>
      </c>
      <c r="AI182">
        <v>60</v>
      </c>
      <c r="AJ182" t="s">
        <v>426</v>
      </c>
      <c r="AK182" s="4">
        <v>7.4999999999999997E-2</v>
      </c>
      <c r="AL182">
        <v>0</v>
      </c>
      <c r="AM182">
        <v>1</v>
      </c>
      <c r="AN182" s="5">
        <v>14.285334523809524</v>
      </c>
      <c r="AO182" s="5">
        <v>12.525</v>
      </c>
    </row>
    <row r="183" spans="1:41" x14ac:dyDescent="0.25">
      <c r="A183">
        <v>2016</v>
      </c>
      <c r="B183" t="s">
        <v>55</v>
      </c>
      <c r="C183" t="s">
        <v>96</v>
      </c>
      <c r="D183" t="s">
        <v>21</v>
      </c>
      <c r="E183" t="s">
        <v>17</v>
      </c>
      <c r="F183" t="s">
        <v>18</v>
      </c>
      <c r="G183" t="s">
        <v>18</v>
      </c>
      <c r="H183" t="s">
        <v>67</v>
      </c>
      <c r="I183" t="s">
        <v>22</v>
      </c>
      <c r="J183" t="s">
        <v>22</v>
      </c>
      <c r="K183" t="s">
        <v>41</v>
      </c>
      <c r="L183">
        <v>60</v>
      </c>
      <c r="M183">
        <v>23</v>
      </c>
      <c r="N183">
        <v>0</v>
      </c>
      <c r="O183">
        <v>23</v>
      </c>
      <c r="P183">
        <v>19</v>
      </c>
      <c r="Q183">
        <v>23</v>
      </c>
      <c r="R183">
        <v>22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23</v>
      </c>
      <c r="Z183">
        <v>22</v>
      </c>
      <c r="AA183">
        <v>0</v>
      </c>
      <c r="AB183">
        <v>0</v>
      </c>
      <c r="AC183">
        <v>4</v>
      </c>
      <c r="AD183" s="5">
        <v>1.7249999999999999</v>
      </c>
      <c r="AE183" s="5">
        <v>1.7249999999999999</v>
      </c>
      <c r="AF183" s="5">
        <v>1.7249999999999999</v>
      </c>
      <c r="AG183" s="4">
        <v>1</v>
      </c>
      <c r="AH183" s="4">
        <v>7.4999999999999997E-2</v>
      </c>
      <c r="AI183">
        <v>60</v>
      </c>
      <c r="AJ183" t="s">
        <v>426</v>
      </c>
      <c r="AK183" s="4">
        <v>7.4999999999999997E-2</v>
      </c>
      <c r="AL183">
        <v>0</v>
      </c>
      <c r="AM183">
        <v>1</v>
      </c>
      <c r="AN183" s="5">
        <v>14.285334523809524</v>
      </c>
      <c r="AO183" s="5">
        <v>1.7249999999999999</v>
      </c>
    </row>
    <row r="184" spans="1:41" x14ac:dyDescent="0.25">
      <c r="A184">
        <v>2016</v>
      </c>
      <c r="B184" t="s">
        <v>55</v>
      </c>
      <c r="C184" t="s">
        <v>96</v>
      </c>
      <c r="D184" t="s">
        <v>21</v>
      </c>
      <c r="E184" t="s">
        <v>17</v>
      </c>
      <c r="F184" t="s">
        <v>18</v>
      </c>
      <c r="G184" t="s">
        <v>18</v>
      </c>
      <c r="H184" t="s">
        <v>67</v>
      </c>
      <c r="I184" t="s">
        <v>22</v>
      </c>
      <c r="J184" t="s">
        <v>22</v>
      </c>
      <c r="K184" t="s">
        <v>31</v>
      </c>
      <c r="L184">
        <v>60</v>
      </c>
      <c r="M184">
        <v>23</v>
      </c>
      <c r="N184">
        <v>0</v>
      </c>
      <c r="O184">
        <v>23</v>
      </c>
      <c r="P184">
        <v>15</v>
      </c>
      <c r="Q184">
        <v>30</v>
      </c>
      <c r="R184">
        <v>67</v>
      </c>
      <c r="S184">
        <v>2</v>
      </c>
      <c r="T184">
        <v>2</v>
      </c>
      <c r="U184">
        <v>0</v>
      </c>
      <c r="V184">
        <v>0</v>
      </c>
      <c r="W184">
        <v>0</v>
      </c>
      <c r="X184">
        <v>0</v>
      </c>
      <c r="Y184">
        <v>30</v>
      </c>
      <c r="Z184">
        <v>69</v>
      </c>
      <c r="AA184">
        <v>0</v>
      </c>
      <c r="AB184">
        <v>0</v>
      </c>
      <c r="AC184">
        <v>7</v>
      </c>
      <c r="AD184" s="5">
        <v>1.7249999999999999</v>
      </c>
      <c r="AE184" s="5">
        <v>1.7249999999999999</v>
      </c>
      <c r="AF184" s="5">
        <v>2.25</v>
      </c>
      <c r="AG184" s="4">
        <v>1</v>
      </c>
      <c r="AH184" s="4">
        <v>7.4999999999999997E-2</v>
      </c>
      <c r="AI184">
        <v>60</v>
      </c>
      <c r="AJ184" t="s">
        <v>426</v>
      </c>
      <c r="AK184" s="4">
        <v>7.4999999999999997E-2</v>
      </c>
      <c r="AL184">
        <v>0</v>
      </c>
      <c r="AM184">
        <v>1</v>
      </c>
      <c r="AN184" s="5">
        <v>14.285334523809524</v>
      </c>
      <c r="AO184" s="5">
        <v>1.7249999999999999</v>
      </c>
    </row>
    <row r="185" spans="1:41" x14ac:dyDescent="0.25">
      <c r="A185">
        <v>2016</v>
      </c>
      <c r="B185" t="s">
        <v>55</v>
      </c>
      <c r="C185" t="s">
        <v>96</v>
      </c>
      <c r="D185" t="s">
        <v>21</v>
      </c>
      <c r="E185" t="s">
        <v>17</v>
      </c>
      <c r="F185" t="s">
        <v>18</v>
      </c>
      <c r="G185" t="s">
        <v>18</v>
      </c>
      <c r="H185" t="s">
        <v>67</v>
      </c>
      <c r="I185" t="s">
        <v>22</v>
      </c>
      <c r="J185" t="s">
        <v>22</v>
      </c>
      <c r="K185" t="s">
        <v>20</v>
      </c>
      <c r="L185">
        <v>60</v>
      </c>
      <c r="M185">
        <v>137</v>
      </c>
      <c r="N185">
        <v>0</v>
      </c>
      <c r="O185">
        <v>137</v>
      </c>
      <c r="P185">
        <v>95</v>
      </c>
      <c r="Q185">
        <v>137</v>
      </c>
      <c r="R185">
        <v>131</v>
      </c>
      <c r="S185">
        <v>37</v>
      </c>
      <c r="T185">
        <v>37</v>
      </c>
      <c r="U185">
        <v>0</v>
      </c>
      <c r="V185">
        <v>0</v>
      </c>
      <c r="W185">
        <v>0</v>
      </c>
      <c r="X185">
        <v>0</v>
      </c>
      <c r="Y185">
        <v>137</v>
      </c>
      <c r="Z185">
        <v>168</v>
      </c>
      <c r="AA185">
        <v>0</v>
      </c>
      <c r="AB185">
        <v>0</v>
      </c>
      <c r="AC185">
        <v>38</v>
      </c>
      <c r="AD185" s="5">
        <v>10.275</v>
      </c>
      <c r="AE185" s="5">
        <v>10.275</v>
      </c>
      <c r="AF185" s="5">
        <v>10.275</v>
      </c>
      <c r="AG185" s="4">
        <v>1</v>
      </c>
      <c r="AH185" s="4">
        <v>7.4999999999999997E-2</v>
      </c>
      <c r="AI185">
        <v>60</v>
      </c>
      <c r="AJ185" t="s">
        <v>426</v>
      </c>
      <c r="AK185" s="4">
        <v>7.4999999999999997E-2</v>
      </c>
      <c r="AL185">
        <v>0</v>
      </c>
      <c r="AM185">
        <v>1</v>
      </c>
      <c r="AN185" s="5">
        <v>14.285334523809524</v>
      </c>
      <c r="AO185" s="5">
        <v>10.275</v>
      </c>
    </row>
    <row r="186" spans="1:41" x14ac:dyDescent="0.25">
      <c r="A186">
        <v>2016</v>
      </c>
      <c r="B186" t="s">
        <v>55</v>
      </c>
      <c r="C186" t="s">
        <v>313</v>
      </c>
      <c r="D186" t="s">
        <v>44</v>
      </c>
      <c r="E186" t="s">
        <v>17</v>
      </c>
      <c r="F186" t="s">
        <v>18</v>
      </c>
      <c r="G186" t="s">
        <v>18</v>
      </c>
      <c r="H186" t="s">
        <v>67</v>
      </c>
      <c r="I186" t="s">
        <v>22</v>
      </c>
      <c r="J186" t="s">
        <v>22</v>
      </c>
      <c r="K186" t="s">
        <v>31</v>
      </c>
      <c r="L186">
        <v>60</v>
      </c>
      <c r="M186">
        <v>28</v>
      </c>
      <c r="N186">
        <v>28</v>
      </c>
      <c r="O186">
        <v>28</v>
      </c>
      <c r="P186">
        <v>0</v>
      </c>
      <c r="Q186">
        <v>30</v>
      </c>
      <c r="R186">
        <v>105</v>
      </c>
      <c r="S186">
        <v>2</v>
      </c>
      <c r="T186">
        <v>2</v>
      </c>
      <c r="U186">
        <v>0</v>
      </c>
      <c r="V186">
        <v>0</v>
      </c>
      <c r="W186">
        <v>0</v>
      </c>
      <c r="X186">
        <v>0</v>
      </c>
      <c r="Y186">
        <v>30</v>
      </c>
      <c r="Z186">
        <v>107</v>
      </c>
      <c r="AA186">
        <v>0</v>
      </c>
      <c r="AB186">
        <v>0</v>
      </c>
      <c r="AC186">
        <v>0</v>
      </c>
      <c r="AD186" s="5">
        <v>2.1</v>
      </c>
      <c r="AE186" s="5">
        <v>2.1</v>
      </c>
      <c r="AF186" s="5">
        <v>2.25</v>
      </c>
      <c r="AG186" s="4">
        <v>1</v>
      </c>
      <c r="AH186" s="4">
        <v>7.4999999999999997E-2</v>
      </c>
      <c r="AI186">
        <v>60</v>
      </c>
      <c r="AJ186" t="s">
        <v>426</v>
      </c>
      <c r="AK186" s="4">
        <v>7.4999999999999997E-2</v>
      </c>
      <c r="AL186">
        <v>0</v>
      </c>
      <c r="AM186">
        <v>1</v>
      </c>
      <c r="AN186" s="5">
        <v>14.285334523809524</v>
      </c>
      <c r="AO186" s="5">
        <v>2.1</v>
      </c>
    </row>
    <row r="187" spans="1:41" x14ac:dyDescent="0.25">
      <c r="A187">
        <v>2016</v>
      </c>
      <c r="B187" t="s">
        <v>55</v>
      </c>
      <c r="C187" t="s">
        <v>254</v>
      </c>
      <c r="D187" t="s">
        <v>44</v>
      </c>
      <c r="E187" t="s">
        <v>17</v>
      </c>
      <c r="F187" t="s">
        <v>18</v>
      </c>
      <c r="G187" t="s">
        <v>18</v>
      </c>
      <c r="H187" t="s">
        <v>67</v>
      </c>
      <c r="I187" t="s">
        <v>22</v>
      </c>
      <c r="J187" t="s">
        <v>22</v>
      </c>
      <c r="K187" t="s">
        <v>31</v>
      </c>
      <c r="L187">
        <v>60</v>
      </c>
      <c r="M187">
        <v>27</v>
      </c>
      <c r="N187">
        <v>0</v>
      </c>
      <c r="O187">
        <v>27</v>
      </c>
      <c r="P187">
        <v>13</v>
      </c>
      <c r="Q187">
        <v>30</v>
      </c>
      <c r="R187">
        <v>84</v>
      </c>
      <c r="S187">
        <v>1</v>
      </c>
      <c r="T187">
        <v>1</v>
      </c>
      <c r="U187">
        <v>0</v>
      </c>
      <c r="V187">
        <v>0</v>
      </c>
      <c r="W187">
        <v>0</v>
      </c>
      <c r="X187">
        <v>0</v>
      </c>
      <c r="Y187">
        <v>30</v>
      </c>
      <c r="Z187">
        <v>85</v>
      </c>
      <c r="AA187">
        <v>0</v>
      </c>
      <c r="AB187">
        <v>0</v>
      </c>
      <c r="AC187">
        <v>12</v>
      </c>
      <c r="AD187" s="5">
        <v>2.0249999999999999</v>
      </c>
      <c r="AE187" s="5">
        <v>2.0249999999999999</v>
      </c>
      <c r="AF187" s="5">
        <v>2.25</v>
      </c>
      <c r="AG187" s="4">
        <v>1</v>
      </c>
      <c r="AH187" s="4">
        <v>7.4999999999999997E-2</v>
      </c>
      <c r="AI187">
        <v>60</v>
      </c>
      <c r="AJ187" t="s">
        <v>426</v>
      </c>
      <c r="AK187" s="4">
        <v>7.4999999999999997E-2</v>
      </c>
      <c r="AL187">
        <v>0</v>
      </c>
      <c r="AM187">
        <v>1</v>
      </c>
      <c r="AN187" s="5">
        <v>14.285334523809524</v>
      </c>
      <c r="AO187" s="5">
        <v>2.0249999999999999</v>
      </c>
    </row>
    <row r="188" spans="1:41" x14ac:dyDescent="0.25">
      <c r="A188">
        <v>2016</v>
      </c>
      <c r="B188" t="s">
        <v>55</v>
      </c>
      <c r="C188" t="s">
        <v>110</v>
      </c>
      <c r="D188" t="s">
        <v>36</v>
      </c>
      <c r="E188" t="s">
        <v>17</v>
      </c>
      <c r="F188" t="s">
        <v>18</v>
      </c>
      <c r="G188" t="s">
        <v>18</v>
      </c>
      <c r="H188" t="s">
        <v>67</v>
      </c>
      <c r="I188" t="s">
        <v>22</v>
      </c>
      <c r="J188" t="s">
        <v>22</v>
      </c>
      <c r="K188" t="s">
        <v>20</v>
      </c>
      <c r="L188">
        <v>60</v>
      </c>
      <c r="M188">
        <v>36</v>
      </c>
      <c r="N188">
        <v>0</v>
      </c>
      <c r="O188">
        <v>33</v>
      </c>
      <c r="P188">
        <v>12</v>
      </c>
      <c r="Q188">
        <v>40</v>
      </c>
      <c r="R188">
        <v>441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40</v>
      </c>
      <c r="Z188">
        <v>441</v>
      </c>
      <c r="AA188">
        <v>0</v>
      </c>
      <c r="AB188">
        <v>0</v>
      </c>
      <c r="AC188">
        <v>20</v>
      </c>
      <c r="AD188" s="5">
        <v>2.4750000000000001</v>
      </c>
      <c r="AE188" s="5">
        <v>2.6999999999999997</v>
      </c>
      <c r="AF188" s="5">
        <v>3</v>
      </c>
      <c r="AG188" s="4">
        <v>1</v>
      </c>
      <c r="AH188" s="4">
        <v>7.4999999999999997E-2</v>
      </c>
      <c r="AI188">
        <v>60</v>
      </c>
      <c r="AJ188" t="s">
        <v>426</v>
      </c>
      <c r="AK188" s="4">
        <v>7.4999999999999997E-2</v>
      </c>
      <c r="AL188">
        <v>0</v>
      </c>
      <c r="AM188">
        <v>1</v>
      </c>
      <c r="AN188" s="5">
        <v>14.285334523809524</v>
      </c>
      <c r="AO188" s="5">
        <v>2.6999999999999997</v>
      </c>
    </row>
    <row r="189" spans="1:41" x14ac:dyDescent="0.25">
      <c r="A189">
        <v>2016</v>
      </c>
      <c r="B189" t="s">
        <v>55</v>
      </c>
      <c r="C189" t="s">
        <v>110</v>
      </c>
      <c r="D189" t="s">
        <v>36</v>
      </c>
      <c r="E189" t="s">
        <v>17</v>
      </c>
      <c r="F189" t="s">
        <v>18</v>
      </c>
      <c r="G189" t="s">
        <v>18</v>
      </c>
      <c r="H189" t="s">
        <v>67</v>
      </c>
      <c r="I189" t="s">
        <v>22</v>
      </c>
      <c r="J189" t="s">
        <v>22</v>
      </c>
      <c r="K189" t="s">
        <v>31</v>
      </c>
      <c r="L189">
        <v>60</v>
      </c>
      <c r="M189">
        <v>23</v>
      </c>
      <c r="N189">
        <v>0</v>
      </c>
      <c r="O189">
        <v>0</v>
      </c>
      <c r="P189">
        <v>14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9</v>
      </c>
      <c r="AD189" s="5">
        <v>0</v>
      </c>
      <c r="AE189" s="5">
        <v>1.7249999999999999</v>
      </c>
      <c r="AF189" s="5">
        <v>0</v>
      </c>
      <c r="AG189" s="4">
        <v>1</v>
      </c>
      <c r="AH189" s="4">
        <v>7.4999999999999997E-2</v>
      </c>
      <c r="AI189">
        <v>60</v>
      </c>
      <c r="AJ189" t="s">
        <v>426</v>
      </c>
      <c r="AK189" s="4">
        <v>7.4999999999999997E-2</v>
      </c>
      <c r="AL189">
        <v>0</v>
      </c>
      <c r="AM189">
        <v>1</v>
      </c>
      <c r="AN189" s="5">
        <v>14.285334523809524</v>
      </c>
      <c r="AO189" s="5">
        <v>1.7249999999999999</v>
      </c>
    </row>
    <row r="190" spans="1:41" x14ac:dyDescent="0.25">
      <c r="A190">
        <v>2016</v>
      </c>
      <c r="B190" t="s">
        <v>55</v>
      </c>
      <c r="C190" t="s">
        <v>45</v>
      </c>
      <c r="D190" t="s">
        <v>21</v>
      </c>
      <c r="E190" t="s">
        <v>17</v>
      </c>
      <c r="F190" t="s">
        <v>18</v>
      </c>
      <c r="G190" t="s">
        <v>18</v>
      </c>
      <c r="H190" t="s">
        <v>67</v>
      </c>
      <c r="I190" t="s">
        <v>22</v>
      </c>
      <c r="J190" t="s">
        <v>22</v>
      </c>
      <c r="K190" t="s">
        <v>20</v>
      </c>
      <c r="L190">
        <v>60</v>
      </c>
      <c r="M190">
        <v>58</v>
      </c>
      <c r="N190">
        <v>0</v>
      </c>
      <c r="O190">
        <v>58</v>
      </c>
      <c r="P190">
        <v>35</v>
      </c>
      <c r="Q190">
        <v>60</v>
      </c>
      <c r="R190">
        <v>354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60</v>
      </c>
      <c r="Z190">
        <v>354</v>
      </c>
      <c r="AA190">
        <v>0</v>
      </c>
      <c r="AB190">
        <v>0</v>
      </c>
      <c r="AC190">
        <v>21</v>
      </c>
      <c r="AD190" s="5">
        <v>4.3499999999999996</v>
      </c>
      <c r="AE190" s="5">
        <v>4.3499999999999996</v>
      </c>
      <c r="AF190" s="5">
        <v>4.5</v>
      </c>
      <c r="AG190" s="4">
        <v>1</v>
      </c>
      <c r="AH190" s="4">
        <v>7.4999999999999997E-2</v>
      </c>
      <c r="AI190">
        <v>60</v>
      </c>
      <c r="AJ190" t="s">
        <v>426</v>
      </c>
      <c r="AK190" s="4">
        <v>7.4999999999999997E-2</v>
      </c>
      <c r="AL190">
        <v>0</v>
      </c>
      <c r="AM190">
        <v>1</v>
      </c>
      <c r="AN190" s="5">
        <v>14.285334523809524</v>
      </c>
      <c r="AO190" s="5">
        <v>4.3499999999999996</v>
      </c>
    </row>
    <row r="191" spans="1:41" x14ac:dyDescent="0.25">
      <c r="A191">
        <v>2016</v>
      </c>
      <c r="B191" t="s">
        <v>55</v>
      </c>
      <c r="C191" t="s">
        <v>45</v>
      </c>
      <c r="D191" t="s">
        <v>21</v>
      </c>
      <c r="E191" t="s">
        <v>17</v>
      </c>
      <c r="F191" t="s">
        <v>18</v>
      </c>
      <c r="G191" t="s">
        <v>18</v>
      </c>
      <c r="H191" t="s">
        <v>67</v>
      </c>
      <c r="I191" t="s">
        <v>22</v>
      </c>
      <c r="J191" t="s">
        <v>22</v>
      </c>
      <c r="K191" t="s">
        <v>31</v>
      </c>
      <c r="L191">
        <v>60</v>
      </c>
      <c r="M191">
        <v>23</v>
      </c>
      <c r="N191">
        <v>0</v>
      </c>
      <c r="O191">
        <v>23</v>
      </c>
      <c r="P191">
        <v>9</v>
      </c>
      <c r="Q191">
        <v>30</v>
      </c>
      <c r="R191">
        <v>60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30</v>
      </c>
      <c r="Z191">
        <v>60</v>
      </c>
      <c r="AA191">
        <v>0</v>
      </c>
      <c r="AB191">
        <v>0</v>
      </c>
      <c r="AC191">
        <v>12</v>
      </c>
      <c r="AD191" s="5">
        <v>1.7249999999999999</v>
      </c>
      <c r="AE191" s="5">
        <v>1.7249999999999999</v>
      </c>
      <c r="AF191" s="5">
        <v>2.25</v>
      </c>
      <c r="AG191" s="4">
        <v>1</v>
      </c>
      <c r="AH191" s="4">
        <v>7.4999999999999997E-2</v>
      </c>
      <c r="AI191">
        <v>60</v>
      </c>
      <c r="AJ191" t="s">
        <v>426</v>
      </c>
      <c r="AK191" s="4">
        <v>7.4999999999999997E-2</v>
      </c>
      <c r="AL191">
        <v>0</v>
      </c>
      <c r="AM191">
        <v>1</v>
      </c>
      <c r="AN191" s="5">
        <v>14.285334523809524</v>
      </c>
      <c r="AO191" s="5">
        <v>1.7249999999999999</v>
      </c>
    </row>
    <row r="192" spans="1:41" x14ac:dyDescent="0.25">
      <c r="A192">
        <v>2016</v>
      </c>
      <c r="B192" t="s">
        <v>55</v>
      </c>
      <c r="C192" t="s">
        <v>314</v>
      </c>
      <c r="D192" t="s">
        <v>21</v>
      </c>
      <c r="E192" t="s">
        <v>17</v>
      </c>
      <c r="F192" t="s">
        <v>18</v>
      </c>
      <c r="G192" t="s">
        <v>18</v>
      </c>
      <c r="H192" t="s">
        <v>67</v>
      </c>
      <c r="I192" t="s">
        <v>22</v>
      </c>
      <c r="J192" t="s">
        <v>22</v>
      </c>
      <c r="K192" t="s">
        <v>31</v>
      </c>
      <c r="L192">
        <v>60</v>
      </c>
      <c r="M192">
        <v>20</v>
      </c>
      <c r="N192">
        <v>0</v>
      </c>
      <c r="O192">
        <v>20</v>
      </c>
      <c r="P192">
        <v>7</v>
      </c>
      <c r="Q192">
        <v>20</v>
      </c>
      <c r="R192">
        <v>23</v>
      </c>
      <c r="S192">
        <v>4</v>
      </c>
      <c r="T192">
        <v>4</v>
      </c>
      <c r="U192">
        <v>0</v>
      </c>
      <c r="V192">
        <v>0</v>
      </c>
      <c r="W192">
        <v>0</v>
      </c>
      <c r="X192">
        <v>0</v>
      </c>
      <c r="Y192">
        <v>20</v>
      </c>
      <c r="Z192">
        <v>27</v>
      </c>
      <c r="AA192">
        <v>0</v>
      </c>
      <c r="AB192">
        <v>0</v>
      </c>
      <c r="AC192">
        <v>12</v>
      </c>
      <c r="AD192" s="5">
        <v>1.5</v>
      </c>
      <c r="AE192" s="5">
        <v>1.5</v>
      </c>
      <c r="AF192" s="5">
        <v>1.5</v>
      </c>
      <c r="AG192" s="4">
        <v>1</v>
      </c>
      <c r="AH192" s="4">
        <v>7.4999999999999997E-2</v>
      </c>
      <c r="AI192">
        <v>60</v>
      </c>
      <c r="AJ192" t="s">
        <v>426</v>
      </c>
      <c r="AK192" s="4">
        <v>7.4999999999999997E-2</v>
      </c>
      <c r="AL192">
        <v>0</v>
      </c>
      <c r="AM192">
        <v>1</v>
      </c>
      <c r="AN192" s="5">
        <v>14.285334523809524</v>
      </c>
      <c r="AO192" s="5">
        <v>1.5</v>
      </c>
    </row>
    <row r="193" spans="1:41" x14ac:dyDescent="0.25">
      <c r="A193">
        <v>2016</v>
      </c>
      <c r="B193" t="s">
        <v>55</v>
      </c>
      <c r="C193" t="s">
        <v>134</v>
      </c>
      <c r="D193" t="s">
        <v>21</v>
      </c>
      <c r="E193" t="s">
        <v>17</v>
      </c>
      <c r="F193" t="s">
        <v>18</v>
      </c>
      <c r="G193" t="s">
        <v>18</v>
      </c>
      <c r="H193" t="s">
        <v>67</v>
      </c>
      <c r="I193" t="s">
        <v>22</v>
      </c>
      <c r="J193" t="s">
        <v>22</v>
      </c>
      <c r="K193" t="s">
        <v>31</v>
      </c>
      <c r="L193">
        <v>84</v>
      </c>
      <c r="M193">
        <v>53</v>
      </c>
      <c r="N193">
        <v>27</v>
      </c>
      <c r="O193">
        <v>30</v>
      </c>
      <c r="P193">
        <v>10</v>
      </c>
      <c r="Q193">
        <v>30</v>
      </c>
      <c r="R193">
        <v>178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30</v>
      </c>
      <c r="Z193">
        <v>178</v>
      </c>
      <c r="AA193">
        <v>0</v>
      </c>
      <c r="AB193">
        <v>0</v>
      </c>
      <c r="AC193">
        <v>3</v>
      </c>
      <c r="AD193" s="5">
        <v>3.15</v>
      </c>
      <c r="AE193" s="5">
        <v>5.5649999999999995</v>
      </c>
      <c r="AF193" s="5">
        <v>3.15</v>
      </c>
      <c r="AG193" s="4">
        <v>1</v>
      </c>
      <c r="AH193" s="4">
        <v>0.105</v>
      </c>
      <c r="AI193">
        <v>84</v>
      </c>
      <c r="AJ193" t="s">
        <v>426</v>
      </c>
      <c r="AK193" s="4">
        <v>0.105</v>
      </c>
      <c r="AL193">
        <v>0</v>
      </c>
      <c r="AM193">
        <v>1</v>
      </c>
      <c r="AN193" s="5">
        <v>14.285334523809524</v>
      </c>
      <c r="AO193" s="5">
        <v>5.5649999999999995</v>
      </c>
    </row>
    <row r="194" spans="1:41" x14ac:dyDescent="0.25">
      <c r="A194">
        <v>2016</v>
      </c>
      <c r="B194" t="s">
        <v>55</v>
      </c>
      <c r="C194" t="s">
        <v>133</v>
      </c>
      <c r="D194" t="s">
        <v>21</v>
      </c>
      <c r="E194" t="s">
        <v>17</v>
      </c>
      <c r="F194" t="s">
        <v>18</v>
      </c>
      <c r="G194" t="s">
        <v>18</v>
      </c>
      <c r="H194" t="s">
        <v>67</v>
      </c>
      <c r="I194" t="s">
        <v>22</v>
      </c>
      <c r="J194" t="s">
        <v>22</v>
      </c>
      <c r="K194" t="s">
        <v>41</v>
      </c>
      <c r="L194">
        <v>84</v>
      </c>
      <c r="M194">
        <v>29</v>
      </c>
      <c r="N194">
        <v>24</v>
      </c>
      <c r="O194">
        <v>29</v>
      </c>
      <c r="P194">
        <v>0</v>
      </c>
      <c r="Q194">
        <v>30</v>
      </c>
      <c r="R194">
        <v>36</v>
      </c>
      <c r="S194">
        <v>12</v>
      </c>
      <c r="T194">
        <v>12</v>
      </c>
      <c r="U194">
        <v>0</v>
      </c>
      <c r="V194">
        <v>0</v>
      </c>
      <c r="W194">
        <v>0</v>
      </c>
      <c r="X194">
        <v>0</v>
      </c>
      <c r="Y194">
        <v>30</v>
      </c>
      <c r="Z194">
        <v>48</v>
      </c>
      <c r="AA194">
        <v>0</v>
      </c>
      <c r="AB194">
        <v>0</v>
      </c>
      <c r="AC194">
        <v>5</v>
      </c>
      <c r="AD194" s="5">
        <v>3.0449999999999999</v>
      </c>
      <c r="AE194" s="5">
        <v>3.0449999999999999</v>
      </c>
      <c r="AF194" s="5">
        <v>3.15</v>
      </c>
      <c r="AG194" s="4">
        <v>1</v>
      </c>
      <c r="AH194" s="4">
        <v>0.105</v>
      </c>
      <c r="AI194">
        <v>84</v>
      </c>
      <c r="AJ194" t="s">
        <v>426</v>
      </c>
      <c r="AK194" s="4">
        <v>0.105</v>
      </c>
      <c r="AL194">
        <v>0</v>
      </c>
      <c r="AM194">
        <v>1</v>
      </c>
      <c r="AN194" s="5">
        <v>14.285334523809524</v>
      </c>
      <c r="AO194" s="5">
        <v>3.0449999999999999</v>
      </c>
    </row>
    <row r="195" spans="1:41" x14ac:dyDescent="0.25">
      <c r="A195">
        <v>2016</v>
      </c>
      <c r="B195" t="s">
        <v>55</v>
      </c>
      <c r="C195" t="s">
        <v>133</v>
      </c>
      <c r="D195" t="s">
        <v>21</v>
      </c>
      <c r="E195" t="s">
        <v>17</v>
      </c>
      <c r="F195" t="s">
        <v>18</v>
      </c>
      <c r="G195" t="s">
        <v>18</v>
      </c>
      <c r="H195" t="s">
        <v>67</v>
      </c>
      <c r="I195" t="s">
        <v>22</v>
      </c>
      <c r="J195" t="s">
        <v>22</v>
      </c>
      <c r="K195" t="s">
        <v>31</v>
      </c>
      <c r="L195">
        <v>84</v>
      </c>
      <c r="M195">
        <v>27</v>
      </c>
      <c r="N195">
        <v>0</v>
      </c>
      <c r="O195">
        <v>0</v>
      </c>
      <c r="P195">
        <v>6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13</v>
      </c>
      <c r="AD195" s="5">
        <v>0</v>
      </c>
      <c r="AE195" s="5">
        <v>2.835</v>
      </c>
      <c r="AF195" s="5">
        <v>0</v>
      </c>
      <c r="AG195" s="4">
        <v>1</v>
      </c>
      <c r="AH195" s="4">
        <v>0.105</v>
      </c>
      <c r="AI195">
        <v>84</v>
      </c>
      <c r="AJ195" t="s">
        <v>426</v>
      </c>
      <c r="AK195" s="4">
        <v>0.105</v>
      </c>
      <c r="AL195">
        <v>0</v>
      </c>
      <c r="AM195">
        <v>1</v>
      </c>
      <c r="AN195" s="5">
        <v>14.285334523809524</v>
      </c>
      <c r="AO195" s="5">
        <v>2.835</v>
      </c>
    </row>
    <row r="196" spans="1:41" x14ac:dyDescent="0.25">
      <c r="A196">
        <v>2016</v>
      </c>
      <c r="B196" t="s">
        <v>55</v>
      </c>
      <c r="C196" t="s">
        <v>191</v>
      </c>
      <c r="D196" t="s">
        <v>75</v>
      </c>
      <c r="E196" t="s">
        <v>17</v>
      </c>
      <c r="F196" t="s">
        <v>18</v>
      </c>
      <c r="G196" t="s">
        <v>25</v>
      </c>
      <c r="H196" t="s">
        <v>67</v>
      </c>
      <c r="I196" t="s">
        <v>22</v>
      </c>
      <c r="J196" t="s">
        <v>22</v>
      </c>
      <c r="K196" t="s">
        <v>20</v>
      </c>
      <c r="L196">
        <v>160</v>
      </c>
      <c r="M196">
        <v>20</v>
      </c>
      <c r="N196">
        <v>0</v>
      </c>
      <c r="O196">
        <v>9</v>
      </c>
      <c r="P196">
        <v>8</v>
      </c>
      <c r="Q196">
        <v>20</v>
      </c>
      <c r="R196">
        <v>20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20</v>
      </c>
      <c r="Z196">
        <v>20</v>
      </c>
      <c r="AA196">
        <v>0</v>
      </c>
      <c r="AB196">
        <v>0</v>
      </c>
      <c r="AC196">
        <v>1</v>
      </c>
      <c r="AD196" s="5">
        <v>1.8</v>
      </c>
      <c r="AE196" s="5">
        <v>4</v>
      </c>
      <c r="AF196" s="5">
        <v>4</v>
      </c>
      <c r="AG196" s="4">
        <v>1</v>
      </c>
      <c r="AH196" s="4">
        <v>0.2</v>
      </c>
      <c r="AI196">
        <v>160</v>
      </c>
      <c r="AJ196" t="s">
        <v>426</v>
      </c>
      <c r="AK196" s="4">
        <v>0.2</v>
      </c>
      <c r="AL196">
        <v>0</v>
      </c>
      <c r="AM196">
        <v>1</v>
      </c>
      <c r="AN196" s="5">
        <v>14.285334523809524</v>
      </c>
      <c r="AO196" s="5">
        <v>4</v>
      </c>
    </row>
    <row r="197" spans="1:41" x14ac:dyDescent="0.25">
      <c r="A197">
        <v>2016</v>
      </c>
      <c r="B197" t="s">
        <v>55</v>
      </c>
      <c r="C197" t="s">
        <v>192</v>
      </c>
      <c r="D197" t="s">
        <v>75</v>
      </c>
      <c r="E197" t="s">
        <v>17</v>
      </c>
      <c r="F197" t="s">
        <v>18</v>
      </c>
      <c r="G197" t="s">
        <v>25</v>
      </c>
      <c r="H197" t="s">
        <v>67</v>
      </c>
      <c r="I197" t="s">
        <v>22</v>
      </c>
      <c r="J197" t="s">
        <v>22</v>
      </c>
      <c r="K197" t="s">
        <v>20</v>
      </c>
      <c r="L197">
        <v>160</v>
      </c>
      <c r="M197">
        <v>20</v>
      </c>
      <c r="N197">
        <v>0</v>
      </c>
      <c r="O197">
        <v>9</v>
      </c>
      <c r="P197">
        <v>5</v>
      </c>
      <c r="Q197">
        <v>20</v>
      </c>
      <c r="R197">
        <v>20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20</v>
      </c>
      <c r="Z197">
        <v>20</v>
      </c>
      <c r="AA197">
        <v>0</v>
      </c>
      <c r="AB197">
        <v>0</v>
      </c>
      <c r="AC197">
        <v>4</v>
      </c>
      <c r="AD197" s="5">
        <v>1.8</v>
      </c>
      <c r="AE197" s="5">
        <v>4</v>
      </c>
      <c r="AF197" s="5">
        <v>4</v>
      </c>
      <c r="AG197" s="4">
        <v>1</v>
      </c>
      <c r="AH197" s="4">
        <v>0.2</v>
      </c>
      <c r="AI197">
        <v>160</v>
      </c>
      <c r="AJ197" t="s">
        <v>426</v>
      </c>
      <c r="AK197" s="4">
        <v>0.2</v>
      </c>
      <c r="AL197">
        <v>0</v>
      </c>
      <c r="AM197">
        <v>1</v>
      </c>
      <c r="AN197" s="5">
        <v>14.285334523809524</v>
      </c>
      <c r="AO197" s="5">
        <v>4</v>
      </c>
    </row>
    <row r="198" spans="1:41" x14ac:dyDescent="0.25">
      <c r="A198">
        <v>2016</v>
      </c>
      <c r="B198" t="s">
        <v>55</v>
      </c>
      <c r="C198" t="s">
        <v>193</v>
      </c>
      <c r="D198" t="s">
        <v>36</v>
      </c>
      <c r="E198" t="s">
        <v>17</v>
      </c>
      <c r="F198" t="s">
        <v>18</v>
      </c>
      <c r="G198" t="s">
        <v>25</v>
      </c>
      <c r="H198" t="s">
        <v>67</v>
      </c>
      <c r="I198" t="s">
        <v>22</v>
      </c>
      <c r="J198" t="s">
        <v>22</v>
      </c>
      <c r="K198" t="s">
        <v>20</v>
      </c>
      <c r="L198">
        <v>160</v>
      </c>
      <c r="M198">
        <v>36</v>
      </c>
      <c r="N198">
        <v>0</v>
      </c>
      <c r="O198">
        <v>15</v>
      </c>
      <c r="P198">
        <v>9</v>
      </c>
      <c r="Q198">
        <v>20</v>
      </c>
      <c r="R198">
        <v>36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20</v>
      </c>
      <c r="Z198">
        <v>36</v>
      </c>
      <c r="AA198">
        <v>0</v>
      </c>
      <c r="AB198">
        <v>0</v>
      </c>
      <c r="AC198">
        <v>6</v>
      </c>
      <c r="AD198" s="5">
        <v>3</v>
      </c>
      <c r="AE198" s="5">
        <v>7.2</v>
      </c>
      <c r="AF198" s="5">
        <v>4</v>
      </c>
      <c r="AG198" s="4">
        <v>1</v>
      </c>
      <c r="AH198" s="4">
        <v>0.2</v>
      </c>
      <c r="AI198">
        <v>160</v>
      </c>
      <c r="AJ198" t="s">
        <v>426</v>
      </c>
      <c r="AK198" s="4">
        <v>0.2</v>
      </c>
      <c r="AL198">
        <v>0</v>
      </c>
      <c r="AM198">
        <v>1</v>
      </c>
      <c r="AN198" s="5">
        <v>14.285334523809524</v>
      </c>
      <c r="AO198" s="5">
        <v>7.2</v>
      </c>
    </row>
    <row r="199" spans="1:41" x14ac:dyDescent="0.25">
      <c r="A199">
        <v>2016</v>
      </c>
      <c r="B199" t="s">
        <v>55</v>
      </c>
      <c r="C199" t="s">
        <v>160</v>
      </c>
      <c r="D199" t="s">
        <v>77</v>
      </c>
      <c r="E199" t="s">
        <v>17</v>
      </c>
      <c r="F199" t="s">
        <v>18</v>
      </c>
      <c r="G199" t="s">
        <v>25</v>
      </c>
      <c r="H199" t="s">
        <v>67</v>
      </c>
      <c r="I199" t="s">
        <v>22</v>
      </c>
      <c r="J199" t="s">
        <v>22</v>
      </c>
      <c r="K199" t="s">
        <v>31</v>
      </c>
      <c r="L199">
        <v>160</v>
      </c>
      <c r="M199">
        <v>23</v>
      </c>
      <c r="N199">
        <v>0</v>
      </c>
      <c r="O199">
        <v>20</v>
      </c>
      <c r="P199">
        <v>16</v>
      </c>
      <c r="Q199">
        <v>20</v>
      </c>
      <c r="R199">
        <v>23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20</v>
      </c>
      <c r="Z199">
        <v>23</v>
      </c>
      <c r="AA199">
        <v>0</v>
      </c>
      <c r="AB199">
        <v>0</v>
      </c>
      <c r="AC199">
        <v>3</v>
      </c>
      <c r="AD199" s="5">
        <v>4</v>
      </c>
      <c r="AE199" s="5">
        <v>4.6000000000000005</v>
      </c>
      <c r="AF199" s="5">
        <v>4</v>
      </c>
      <c r="AG199" s="4">
        <v>1</v>
      </c>
      <c r="AH199" s="4">
        <v>0.2</v>
      </c>
      <c r="AI199">
        <v>160</v>
      </c>
      <c r="AJ199" t="s">
        <v>426</v>
      </c>
      <c r="AK199" s="4">
        <v>0.2</v>
      </c>
      <c r="AL199">
        <v>0</v>
      </c>
      <c r="AM199">
        <v>1</v>
      </c>
      <c r="AN199" s="5">
        <v>14.285334523809524</v>
      </c>
      <c r="AO199" s="5">
        <v>4.6000000000000005</v>
      </c>
    </row>
    <row r="200" spans="1:41" x14ac:dyDescent="0.25">
      <c r="A200">
        <v>2016</v>
      </c>
      <c r="B200" t="s">
        <v>55</v>
      </c>
      <c r="C200" t="s">
        <v>134</v>
      </c>
      <c r="D200" t="s">
        <v>21</v>
      </c>
      <c r="E200" t="s">
        <v>17</v>
      </c>
      <c r="F200" t="s">
        <v>18</v>
      </c>
      <c r="G200" t="s">
        <v>25</v>
      </c>
      <c r="H200" t="s">
        <v>67</v>
      </c>
      <c r="I200" t="s">
        <v>22</v>
      </c>
      <c r="J200" t="s">
        <v>22</v>
      </c>
      <c r="K200" t="s">
        <v>31</v>
      </c>
      <c r="L200">
        <v>160</v>
      </c>
      <c r="M200">
        <v>27</v>
      </c>
      <c r="N200">
        <v>0</v>
      </c>
      <c r="O200">
        <v>20</v>
      </c>
      <c r="P200">
        <v>9</v>
      </c>
      <c r="Q200">
        <v>20</v>
      </c>
      <c r="R200">
        <v>27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20</v>
      </c>
      <c r="Z200">
        <v>27</v>
      </c>
      <c r="AA200">
        <v>0</v>
      </c>
      <c r="AB200">
        <v>0</v>
      </c>
      <c r="AC200">
        <v>6</v>
      </c>
      <c r="AD200" s="5">
        <v>4</v>
      </c>
      <c r="AE200" s="5">
        <v>5.4</v>
      </c>
      <c r="AF200" s="5">
        <v>4</v>
      </c>
      <c r="AG200" s="4">
        <v>1</v>
      </c>
      <c r="AH200" s="4">
        <v>0.2</v>
      </c>
      <c r="AI200">
        <v>160</v>
      </c>
      <c r="AJ200" t="s">
        <v>426</v>
      </c>
      <c r="AK200" s="4">
        <v>0.2</v>
      </c>
      <c r="AL200">
        <v>0</v>
      </c>
      <c r="AM200">
        <v>1</v>
      </c>
      <c r="AN200" s="5">
        <v>14.285334523809524</v>
      </c>
      <c r="AO200" s="5">
        <v>5.4</v>
      </c>
    </row>
    <row r="201" spans="1:41" x14ac:dyDescent="0.25">
      <c r="A201">
        <v>2016</v>
      </c>
      <c r="B201" t="s">
        <v>55</v>
      </c>
      <c r="C201" t="s">
        <v>47</v>
      </c>
      <c r="D201" t="s">
        <v>44</v>
      </c>
      <c r="E201" t="s">
        <v>17</v>
      </c>
      <c r="F201" t="s">
        <v>439</v>
      </c>
      <c r="G201" t="s">
        <v>25</v>
      </c>
      <c r="H201" t="s">
        <v>67</v>
      </c>
      <c r="I201" t="s">
        <v>22</v>
      </c>
      <c r="J201" t="s">
        <v>22</v>
      </c>
      <c r="K201" t="s">
        <v>41</v>
      </c>
      <c r="L201">
        <v>160</v>
      </c>
      <c r="M201">
        <v>20</v>
      </c>
      <c r="N201">
        <v>20</v>
      </c>
      <c r="O201">
        <v>20</v>
      </c>
      <c r="P201">
        <v>0</v>
      </c>
      <c r="Q201">
        <v>20</v>
      </c>
      <c r="R201">
        <v>20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20</v>
      </c>
      <c r="Z201">
        <v>20</v>
      </c>
      <c r="AA201">
        <v>0</v>
      </c>
      <c r="AB201">
        <v>0</v>
      </c>
      <c r="AC201">
        <v>0</v>
      </c>
      <c r="AD201" s="5">
        <v>4</v>
      </c>
      <c r="AE201" s="5">
        <v>4</v>
      </c>
      <c r="AF201" s="5">
        <v>4</v>
      </c>
      <c r="AG201" s="4">
        <v>1</v>
      </c>
      <c r="AH201" s="4">
        <v>0.2</v>
      </c>
      <c r="AI201">
        <v>160</v>
      </c>
      <c r="AJ201" t="s">
        <v>426</v>
      </c>
      <c r="AK201" s="4">
        <v>0.2</v>
      </c>
      <c r="AL201">
        <v>0</v>
      </c>
      <c r="AM201">
        <v>1</v>
      </c>
      <c r="AN201" s="5">
        <v>14.285334523809524</v>
      </c>
      <c r="AO201" s="5">
        <v>4</v>
      </c>
    </row>
    <row r="202" spans="1:41" x14ac:dyDescent="0.25">
      <c r="A202">
        <v>2016</v>
      </c>
      <c r="B202" t="s">
        <v>55</v>
      </c>
      <c r="C202" t="s">
        <v>111</v>
      </c>
      <c r="D202" t="s">
        <v>36</v>
      </c>
      <c r="E202" t="s">
        <v>17</v>
      </c>
      <c r="F202" t="s">
        <v>18</v>
      </c>
      <c r="G202" t="s">
        <v>25</v>
      </c>
      <c r="H202" t="s">
        <v>67</v>
      </c>
      <c r="I202" t="s">
        <v>22</v>
      </c>
      <c r="J202" t="s">
        <v>22</v>
      </c>
      <c r="K202" t="s">
        <v>20</v>
      </c>
      <c r="L202">
        <v>160</v>
      </c>
      <c r="M202">
        <v>51</v>
      </c>
      <c r="N202">
        <v>0</v>
      </c>
      <c r="O202">
        <v>34</v>
      </c>
      <c r="P202">
        <v>21</v>
      </c>
      <c r="Q202">
        <v>35</v>
      </c>
      <c r="R202">
        <v>34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35</v>
      </c>
      <c r="Z202">
        <v>34</v>
      </c>
      <c r="AA202">
        <v>0</v>
      </c>
      <c r="AB202">
        <v>0</v>
      </c>
      <c r="AC202">
        <v>13</v>
      </c>
      <c r="AD202" s="5">
        <v>6.8000000000000007</v>
      </c>
      <c r="AE202" s="5">
        <v>10.200000000000001</v>
      </c>
      <c r="AF202" s="5">
        <v>7</v>
      </c>
      <c r="AG202" s="4">
        <v>1</v>
      </c>
      <c r="AH202" s="4">
        <v>0.2</v>
      </c>
      <c r="AI202">
        <v>160</v>
      </c>
      <c r="AJ202" t="s">
        <v>426</v>
      </c>
      <c r="AK202" s="4">
        <v>0.2</v>
      </c>
      <c r="AL202">
        <v>0</v>
      </c>
      <c r="AM202">
        <v>1</v>
      </c>
      <c r="AN202" s="5">
        <v>14.285334523809524</v>
      </c>
      <c r="AO202" s="5">
        <v>10.200000000000001</v>
      </c>
    </row>
    <row r="203" spans="1:41" x14ac:dyDescent="0.25">
      <c r="A203">
        <v>2016</v>
      </c>
      <c r="B203" t="s">
        <v>55</v>
      </c>
      <c r="C203" t="s">
        <v>194</v>
      </c>
      <c r="D203" t="s">
        <v>36</v>
      </c>
      <c r="E203" t="s">
        <v>17</v>
      </c>
      <c r="F203" t="s">
        <v>18</v>
      </c>
      <c r="G203" t="s">
        <v>25</v>
      </c>
      <c r="H203" t="s">
        <v>67</v>
      </c>
      <c r="I203" t="s">
        <v>22</v>
      </c>
      <c r="J203" t="s">
        <v>22</v>
      </c>
      <c r="K203" t="s">
        <v>20</v>
      </c>
      <c r="L203">
        <v>160</v>
      </c>
      <c r="M203">
        <v>38</v>
      </c>
      <c r="N203">
        <v>0</v>
      </c>
      <c r="O203">
        <v>20</v>
      </c>
      <c r="P203">
        <v>6</v>
      </c>
      <c r="Q203">
        <v>20</v>
      </c>
      <c r="R203">
        <v>38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20</v>
      </c>
      <c r="Z203">
        <v>38</v>
      </c>
      <c r="AA203">
        <v>0</v>
      </c>
      <c r="AB203">
        <v>0</v>
      </c>
      <c r="AC203">
        <v>14</v>
      </c>
      <c r="AD203" s="5">
        <v>4</v>
      </c>
      <c r="AE203" s="5">
        <v>7.6000000000000005</v>
      </c>
      <c r="AF203" s="5">
        <v>4</v>
      </c>
      <c r="AG203" s="4">
        <v>1</v>
      </c>
      <c r="AH203" s="4">
        <v>0.2</v>
      </c>
      <c r="AI203">
        <v>160</v>
      </c>
      <c r="AJ203" t="s">
        <v>426</v>
      </c>
      <c r="AK203" s="4">
        <v>0.2</v>
      </c>
      <c r="AL203">
        <v>0</v>
      </c>
      <c r="AM203">
        <v>1</v>
      </c>
      <c r="AN203" s="5">
        <v>14.285334523809524</v>
      </c>
      <c r="AO203" s="5">
        <v>7.6000000000000005</v>
      </c>
    </row>
    <row r="204" spans="1:41" x14ac:dyDescent="0.25">
      <c r="A204">
        <v>2016</v>
      </c>
      <c r="B204" t="s">
        <v>55</v>
      </c>
      <c r="C204" t="s">
        <v>79</v>
      </c>
      <c r="D204" t="s">
        <v>36</v>
      </c>
      <c r="E204" t="s">
        <v>17</v>
      </c>
      <c r="F204" t="s">
        <v>18</v>
      </c>
      <c r="G204" t="s">
        <v>25</v>
      </c>
      <c r="H204" t="s">
        <v>67</v>
      </c>
      <c r="I204" t="s">
        <v>22</v>
      </c>
      <c r="J204" t="s">
        <v>22</v>
      </c>
      <c r="K204" t="s">
        <v>20</v>
      </c>
      <c r="L204">
        <v>160</v>
      </c>
      <c r="M204">
        <v>28</v>
      </c>
      <c r="N204">
        <v>0</v>
      </c>
      <c r="O204">
        <v>20</v>
      </c>
      <c r="P204">
        <v>8</v>
      </c>
      <c r="Q204">
        <v>20</v>
      </c>
      <c r="R204">
        <v>28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20</v>
      </c>
      <c r="Z204">
        <v>28</v>
      </c>
      <c r="AA204">
        <v>0</v>
      </c>
      <c r="AB204">
        <v>0</v>
      </c>
      <c r="AC204">
        <v>11</v>
      </c>
      <c r="AD204" s="5">
        <v>4</v>
      </c>
      <c r="AE204" s="5">
        <v>5.6000000000000005</v>
      </c>
      <c r="AF204" s="5">
        <v>4</v>
      </c>
      <c r="AG204" s="4">
        <v>1</v>
      </c>
      <c r="AH204" s="4">
        <v>0.2</v>
      </c>
      <c r="AI204">
        <v>160</v>
      </c>
      <c r="AJ204" t="s">
        <v>426</v>
      </c>
      <c r="AK204" s="4">
        <v>0.2</v>
      </c>
      <c r="AL204">
        <v>0</v>
      </c>
      <c r="AM204">
        <v>1</v>
      </c>
      <c r="AN204" s="5">
        <v>14.285334523809524</v>
      </c>
      <c r="AO204" s="5">
        <v>5.6000000000000005</v>
      </c>
    </row>
    <row r="205" spans="1:41" x14ac:dyDescent="0.25">
      <c r="A205">
        <v>2016</v>
      </c>
      <c r="B205" t="s">
        <v>55</v>
      </c>
      <c r="C205" t="s">
        <v>311</v>
      </c>
      <c r="D205" t="s">
        <v>77</v>
      </c>
      <c r="E205" t="s">
        <v>17</v>
      </c>
      <c r="F205" t="s">
        <v>18</v>
      </c>
      <c r="G205" t="s">
        <v>18</v>
      </c>
      <c r="H205" t="s">
        <v>67</v>
      </c>
      <c r="I205" t="s">
        <v>22</v>
      </c>
      <c r="J205" t="s">
        <v>22</v>
      </c>
      <c r="K205" t="s">
        <v>20</v>
      </c>
      <c r="L205">
        <v>180</v>
      </c>
      <c r="M205">
        <v>25</v>
      </c>
      <c r="N205">
        <v>0</v>
      </c>
      <c r="O205">
        <v>25</v>
      </c>
      <c r="P205">
        <v>3</v>
      </c>
      <c r="Q205">
        <v>30</v>
      </c>
      <c r="R205">
        <v>135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30</v>
      </c>
      <c r="Z205">
        <v>135</v>
      </c>
      <c r="AA205">
        <v>0</v>
      </c>
      <c r="AB205">
        <v>0</v>
      </c>
      <c r="AC205">
        <v>16</v>
      </c>
      <c r="AD205" s="5">
        <v>5.625</v>
      </c>
      <c r="AE205" s="5">
        <v>5.625</v>
      </c>
      <c r="AF205" s="5">
        <v>6.75</v>
      </c>
      <c r="AG205" s="4">
        <v>1</v>
      </c>
      <c r="AH205" s="4">
        <v>0.22500000000000001</v>
      </c>
      <c r="AI205">
        <v>180</v>
      </c>
      <c r="AJ205" t="s">
        <v>426</v>
      </c>
      <c r="AK205" s="4">
        <v>0.22500000000000001</v>
      </c>
      <c r="AL205">
        <v>0</v>
      </c>
      <c r="AM205">
        <v>1</v>
      </c>
      <c r="AN205" s="5">
        <v>14.285334523809524</v>
      </c>
      <c r="AO205" s="5">
        <v>5.625</v>
      </c>
    </row>
    <row r="206" spans="1:41" x14ac:dyDescent="0.25">
      <c r="A206">
        <v>2016</v>
      </c>
      <c r="B206" t="s">
        <v>55</v>
      </c>
      <c r="C206" t="s">
        <v>88</v>
      </c>
      <c r="D206" t="s">
        <v>36</v>
      </c>
      <c r="E206" t="s">
        <v>17</v>
      </c>
      <c r="F206" t="s">
        <v>18</v>
      </c>
      <c r="G206" t="s">
        <v>18</v>
      </c>
      <c r="H206" t="s">
        <v>67</v>
      </c>
      <c r="I206" t="s">
        <v>22</v>
      </c>
      <c r="J206" t="s">
        <v>22</v>
      </c>
      <c r="K206" t="s">
        <v>20</v>
      </c>
      <c r="L206">
        <v>200</v>
      </c>
      <c r="M206">
        <v>38</v>
      </c>
      <c r="N206">
        <v>0</v>
      </c>
      <c r="O206">
        <v>38</v>
      </c>
      <c r="P206">
        <v>11</v>
      </c>
      <c r="Q206">
        <v>40</v>
      </c>
      <c r="R206">
        <v>220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40</v>
      </c>
      <c r="Z206">
        <v>220</v>
      </c>
      <c r="AA206">
        <v>0</v>
      </c>
      <c r="AB206">
        <v>0</v>
      </c>
      <c r="AC206">
        <v>20</v>
      </c>
      <c r="AD206" s="5">
        <v>9.5</v>
      </c>
      <c r="AE206" s="5">
        <v>9.5</v>
      </c>
      <c r="AF206" s="5">
        <v>10</v>
      </c>
      <c r="AG206" s="4">
        <v>1</v>
      </c>
      <c r="AH206" s="4">
        <v>0.25</v>
      </c>
      <c r="AI206">
        <v>200</v>
      </c>
      <c r="AJ206" t="s">
        <v>426</v>
      </c>
      <c r="AK206" s="4">
        <v>0.25</v>
      </c>
      <c r="AL206">
        <v>0</v>
      </c>
      <c r="AM206">
        <v>1</v>
      </c>
      <c r="AN206" s="5">
        <v>14.285334523809524</v>
      </c>
      <c r="AO206" s="5">
        <v>9.5</v>
      </c>
    </row>
    <row r="207" spans="1:41" x14ac:dyDescent="0.25">
      <c r="A207">
        <v>2016</v>
      </c>
      <c r="B207" t="s">
        <v>55</v>
      </c>
      <c r="C207" t="s">
        <v>88</v>
      </c>
      <c r="D207" t="s">
        <v>36</v>
      </c>
      <c r="E207" t="s">
        <v>17</v>
      </c>
      <c r="F207" t="s">
        <v>18</v>
      </c>
      <c r="G207" t="s">
        <v>18</v>
      </c>
      <c r="H207" t="s">
        <v>67</v>
      </c>
      <c r="I207" t="s">
        <v>22</v>
      </c>
      <c r="J207" t="s">
        <v>22</v>
      </c>
      <c r="K207" t="s">
        <v>31</v>
      </c>
      <c r="L207">
        <v>200</v>
      </c>
      <c r="M207">
        <v>27</v>
      </c>
      <c r="N207">
        <v>0</v>
      </c>
      <c r="O207">
        <v>27</v>
      </c>
      <c r="P207">
        <v>12</v>
      </c>
      <c r="Q207">
        <v>40</v>
      </c>
      <c r="R207">
        <v>143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40</v>
      </c>
      <c r="Z207">
        <v>143</v>
      </c>
      <c r="AA207">
        <v>0</v>
      </c>
      <c r="AB207">
        <v>0</v>
      </c>
      <c r="AC207">
        <v>9</v>
      </c>
      <c r="AD207" s="5">
        <v>6.75</v>
      </c>
      <c r="AE207" s="5">
        <v>6.75</v>
      </c>
      <c r="AF207" s="5">
        <v>10</v>
      </c>
      <c r="AG207" s="4">
        <v>1</v>
      </c>
      <c r="AH207" s="4">
        <v>0.25</v>
      </c>
      <c r="AI207">
        <v>200</v>
      </c>
      <c r="AJ207" t="s">
        <v>426</v>
      </c>
      <c r="AK207" s="4">
        <v>0.25</v>
      </c>
      <c r="AL207">
        <v>0</v>
      </c>
      <c r="AM207">
        <v>1</v>
      </c>
      <c r="AN207" s="5">
        <v>14.285334523809524</v>
      </c>
      <c r="AO207" s="5">
        <v>6.75</v>
      </c>
    </row>
    <row r="208" spans="1:41" x14ac:dyDescent="0.25">
      <c r="A208">
        <v>2016</v>
      </c>
      <c r="B208" t="s">
        <v>55</v>
      </c>
      <c r="C208" t="s">
        <v>132</v>
      </c>
      <c r="D208" t="s">
        <v>77</v>
      </c>
      <c r="E208" t="s">
        <v>17</v>
      </c>
      <c r="F208" t="s">
        <v>18</v>
      </c>
      <c r="G208" t="s">
        <v>25</v>
      </c>
      <c r="H208" t="s">
        <v>67</v>
      </c>
      <c r="I208" t="s">
        <v>22</v>
      </c>
      <c r="J208" t="s">
        <v>22</v>
      </c>
      <c r="K208" t="s">
        <v>20</v>
      </c>
      <c r="L208">
        <v>200</v>
      </c>
      <c r="M208">
        <v>26</v>
      </c>
      <c r="N208">
        <v>0</v>
      </c>
      <c r="O208">
        <v>20</v>
      </c>
      <c r="P208">
        <v>12</v>
      </c>
      <c r="Q208">
        <v>20</v>
      </c>
      <c r="R208">
        <v>26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20</v>
      </c>
      <c r="Z208">
        <v>26</v>
      </c>
      <c r="AA208">
        <v>0</v>
      </c>
      <c r="AB208">
        <v>0</v>
      </c>
      <c r="AC208">
        <v>8</v>
      </c>
      <c r="AD208" s="5">
        <v>5</v>
      </c>
      <c r="AE208" s="5">
        <v>6.5</v>
      </c>
      <c r="AF208" s="5">
        <v>5</v>
      </c>
      <c r="AG208" s="4">
        <v>1</v>
      </c>
      <c r="AH208" s="4">
        <v>0.25</v>
      </c>
      <c r="AI208">
        <v>200</v>
      </c>
      <c r="AJ208" t="s">
        <v>426</v>
      </c>
      <c r="AK208" s="4">
        <v>0.25</v>
      </c>
      <c r="AL208">
        <v>0</v>
      </c>
      <c r="AM208">
        <v>1</v>
      </c>
      <c r="AN208" s="5">
        <v>14.285334523809524</v>
      </c>
      <c r="AO208" s="5">
        <v>6.5</v>
      </c>
    </row>
    <row r="209" spans="1:41" x14ac:dyDescent="0.25">
      <c r="A209">
        <v>2016</v>
      </c>
      <c r="B209" t="s">
        <v>55</v>
      </c>
      <c r="C209" t="s">
        <v>96</v>
      </c>
      <c r="D209" t="s">
        <v>21</v>
      </c>
      <c r="E209" t="s">
        <v>17</v>
      </c>
      <c r="F209" t="s">
        <v>18</v>
      </c>
      <c r="G209" t="s">
        <v>37</v>
      </c>
      <c r="H209" t="s">
        <v>68</v>
      </c>
      <c r="I209" t="s">
        <v>22</v>
      </c>
      <c r="J209" t="s">
        <v>22</v>
      </c>
      <c r="K209" t="s">
        <v>31</v>
      </c>
      <c r="L209">
        <v>200</v>
      </c>
      <c r="M209">
        <v>23</v>
      </c>
      <c r="N209">
        <v>0</v>
      </c>
      <c r="O209">
        <v>11</v>
      </c>
      <c r="P209">
        <v>3</v>
      </c>
      <c r="Q209">
        <v>11</v>
      </c>
      <c r="R209">
        <v>0</v>
      </c>
      <c r="S209">
        <v>14</v>
      </c>
      <c r="T209">
        <v>7</v>
      </c>
      <c r="U209">
        <v>0</v>
      </c>
      <c r="V209">
        <v>0</v>
      </c>
      <c r="W209">
        <v>0</v>
      </c>
      <c r="X209">
        <v>0</v>
      </c>
      <c r="Y209">
        <v>11</v>
      </c>
      <c r="Z209">
        <v>7</v>
      </c>
      <c r="AA209">
        <v>0</v>
      </c>
      <c r="AB209">
        <v>0</v>
      </c>
      <c r="AC209">
        <v>3</v>
      </c>
      <c r="AD209" s="5">
        <v>2.75</v>
      </c>
      <c r="AE209" s="5">
        <v>5.75</v>
      </c>
      <c r="AF209" s="5">
        <v>2.75</v>
      </c>
      <c r="AG209" s="4">
        <v>1</v>
      </c>
      <c r="AH209" s="4">
        <v>0.25</v>
      </c>
      <c r="AI209">
        <v>200</v>
      </c>
      <c r="AJ209" t="s">
        <v>426</v>
      </c>
      <c r="AK209" s="4">
        <v>0.25</v>
      </c>
      <c r="AL209">
        <v>0</v>
      </c>
      <c r="AM209">
        <v>1</v>
      </c>
      <c r="AN209" s="5">
        <v>14.285334523809524</v>
      </c>
      <c r="AO209" s="5">
        <v>5.75</v>
      </c>
    </row>
    <row r="210" spans="1:41" x14ac:dyDescent="0.25">
      <c r="A210">
        <v>2016</v>
      </c>
      <c r="B210" t="s">
        <v>55</v>
      </c>
      <c r="C210" t="s">
        <v>45</v>
      </c>
      <c r="D210" t="s">
        <v>21</v>
      </c>
      <c r="E210" t="s">
        <v>17</v>
      </c>
      <c r="F210" t="s">
        <v>18</v>
      </c>
      <c r="G210" t="s">
        <v>37</v>
      </c>
      <c r="H210" t="s">
        <v>68</v>
      </c>
      <c r="I210" t="s">
        <v>22</v>
      </c>
      <c r="J210" t="s">
        <v>22</v>
      </c>
      <c r="K210" t="s">
        <v>31</v>
      </c>
      <c r="L210">
        <v>200</v>
      </c>
      <c r="M210">
        <v>25</v>
      </c>
      <c r="N210">
        <v>0</v>
      </c>
      <c r="O210">
        <v>16</v>
      </c>
      <c r="P210">
        <v>4</v>
      </c>
      <c r="Q210">
        <v>16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16</v>
      </c>
      <c r="Z210">
        <v>0</v>
      </c>
      <c r="AA210">
        <v>0</v>
      </c>
      <c r="AB210">
        <v>0</v>
      </c>
      <c r="AC210">
        <v>1</v>
      </c>
      <c r="AD210" s="5">
        <v>4</v>
      </c>
      <c r="AE210" s="5">
        <v>6.25</v>
      </c>
      <c r="AF210" s="5">
        <v>4</v>
      </c>
      <c r="AG210" s="4">
        <v>1</v>
      </c>
      <c r="AH210" s="4">
        <v>0.25</v>
      </c>
      <c r="AI210">
        <v>200</v>
      </c>
      <c r="AJ210" t="s">
        <v>426</v>
      </c>
      <c r="AK210" s="4">
        <v>0.25</v>
      </c>
      <c r="AL210">
        <v>0</v>
      </c>
      <c r="AM210">
        <v>1</v>
      </c>
      <c r="AN210" s="5">
        <v>14.285334523809524</v>
      </c>
      <c r="AO210" s="5">
        <v>6.25</v>
      </c>
    </row>
    <row r="211" spans="1:41" x14ac:dyDescent="0.25">
      <c r="A211">
        <v>2016</v>
      </c>
      <c r="B211" t="s">
        <v>55</v>
      </c>
      <c r="C211" t="s">
        <v>87</v>
      </c>
      <c r="D211" t="s">
        <v>77</v>
      </c>
      <c r="E211" t="s">
        <v>17</v>
      </c>
      <c r="F211" t="s">
        <v>18</v>
      </c>
      <c r="G211" t="s">
        <v>25</v>
      </c>
      <c r="H211" t="s">
        <v>67</v>
      </c>
      <c r="I211" t="s">
        <v>22</v>
      </c>
      <c r="J211" t="s">
        <v>22</v>
      </c>
      <c r="K211" t="s">
        <v>20</v>
      </c>
      <c r="L211">
        <v>200</v>
      </c>
      <c r="M211">
        <v>20</v>
      </c>
      <c r="N211">
        <v>20</v>
      </c>
      <c r="O211">
        <v>20</v>
      </c>
      <c r="P211">
        <v>0</v>
      </c>
      <c r="Q211">
        <v>20</v>
      </c>
      <c r="R211">
        <v>20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20</v>
      </c>
      <c r="Z211">
        <v>20</v>
      </c>
      <c r="AA211">
        <v>0</v>
      </c>
      <c r="AB211">
        <v>0</v>
      </c>
      <c r="AC211">
        <v>0</v>
      </c>
      <c r="AD211" s="5">
        <v>5</v>
      </c>
      <c r="AE211" s="5">
        <v>5</v>
      </c>
      <c r="AF211" s="5">
        <v>5</v>
      </c>
      <c r="AG211" s="4">
        <v>1</v>
      </c>
      <c r="AH211" s="4">
        <v>0.25</v>
      </c>
      <c r="AI211">
        <v>200</v>
      </c>
      <c r="AJ211" t="s">
        <v>426</v>
      </c>
      <c r="AK211" s="4">
        <v>0.25</v>
      </c>
      <c r="AL211">
        <v>0</v>
      </c>
      <c r="AM211">
        <v>1</v>
      </c>
      <c r="AN211" s="5">
        <v>14.285334523809524</v>
      </c>
      <c r="AO211" s="5">
        <v>5</v>
      </c>
    </row>
    <row r="212" spans="1:41" x14ac:dyDescent="0.25">
      <c r="A212">
        <v>2016</v>
      </c>
      <c r="B212" t="s">
        <v>55</v>
      </c>
      <c r="C212" t="s">
        <v>87</v>
      </c>
      <c r="D212" t="s">
        <v>77</v>
      </c>
      <c r="E212" t="s">
        <v>17</v>
      </c>
      <c r="F212" t="s">
        <v>18</v>
      </c>
      <c r="G212" t="s">
        <v>25</v>
      </c>
      <c r="H212" t="s">
        <v>67</v>
      </c>
      <c r="I212" t="s">
        <v>22</v>
      </c>
      <c r="J212" t="s">
        <v>22</v>
      </c>
      <c r="K212" t="s">
        <v>31</v>
      </c>
      <c r="L212">
        <v>200</v>
      </c>
      <c r="M212">
        <v>17</v>
      </c>
      <c r="N212">
        <v>0</v>
      </c>
      <c r="O212">
        <v>17</v>
      </c>
      <c r="P212">
        <v>15</v>
      </c>
      <c r="Q212">
        <v>20</v>
      </c>
      <c r="R212">
        <v>17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20</v>
      </c>
      <c r="Z212">
        <v>17</v>
      </c>
      <c r="AA212">
        <v>0</v>
      </c>
      <c r="AB212">
        <v>0</v>
      </c>
      <c r="AC212">
        <v>2</v>
      </c>
      <c r="AD212" s="5">
        <v>4.25</v>
      </c>
      <c r="AE212" s="5">
        <v>4.25</v>
      </c>
      <c r="AF212" s="5">
        <v>5</v>
      </c>
      <c r="AG212" s="4">
        <v>1</v>
      </c>
      <c r="AH212" s="4">
        <v>0.25</v>
      </c>
      <c r="AI212">
        <v>200</v>
      </c>
      <c r="AJ212" t="s">
        <v>426</v>
      </c>
      <c r="AK212" s="4">
        <v>0.25</v>
      </c>
      <c r="AL212">
        <v>0</v>
      </c>
      <c r="AM212">
        <v>1</v>
      </c>
      <c r="AN212" s="5">
        <v>14.285334523809524</v>
      </c>
      <c r="AO212" s="5">
        <v>4.25</v>
      </c>
    </row>
    <row r="213" spans="1:41" x14ac:dyDescent="0.25">
      <c r="A213">
        <v>2016</v>
      </c>
      <c r="B213" t="s">
        <v>55</v>
      </c>
      <c r="C213" t="s">
        <v>312</v>
      </c>
      <c r="D213" t="s">
        <v>21</v>
      </c>
      <c r="E213" t="s">
        <v>178</v>
      </c>
      <c r="F213" t="s">
        <v>18</v>
      </c>
      <c r="G213" t="s">
        <v>35</v>
      </c>
      <c r="H213" t="s">
        <v>68</v>
      </c>
      <c r="I213" t="s">
        <v>19</v>
      </c>
      <c r="J213" t="s">
        <v>22</v>
      </c>
      <c r="K213" t="s">
        <v>31</v>
      </c>
      <c r="L213">
        <v>480</v>
      </c>
      <c r="M213">
        <v>2</v>
      </c>
      <c r="N213">
        <v>1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1</v>
      </c>
      <c r="AD213" s="5">
        <v>0</v>
      </c>
      <c r="AE213" s="5">
        <v>0.45</v>
      </c>
      <c r="AF213" s="5">
        <v>0</v>
      </c>
      <c r="AG213" s="4">
        <v>1</v>
      </c>
      <c r="AH213" s="4">
        <v>0.22500000000000001</v>
      </c>
      <c r="AI213">
        <v>480</v>
      </c>
      <c r="AJ213">
        <v>360</v>
      </c>
      <c r="AK213" s="4">
        <v>2</v>
      </c>
      <c r="AL213">
        <v>0</v>
      </c>
      <c r="AM213">
        <v>1.66</v>
      </c>
      <c r="AN213" s="5">
        <v>14.285334523809524</v>
      </c>
      <c r="AO213" s="5">
        <v>0.747</v>
      </c>
    </row>
    <row r="214" spans="1:41" x14ac:dyDescent="0.25">
      <c r="A214">
        <v>2016</v>
      </c>
      <c r="B214" t="s">
        <v>55</v>
      </c>
      <c r="C214" t="s">
        <v>185</v>
      </c>
      <c r="D214" t="s">
        <v>21</v>
      </c>
      <c r="E214" t="s">
        <v>178</v>
      </c>
      <c r="F214" t="s">
        <v>18</v>
      </c>
      <c r="G214" t="s">
        <v>35</v>
      </c>
      <c r="H214" t="s">
        <v>68</v>
      </c>
      <c r="I214" t="s">
        <v>19</v>
      </c>
      <c r="J214" t="s">
        <v>22</v>
      </c>
      <c r="K214" t="s">
        <v>31</v>
      </c>
      <c r="L214">
        <v>560</v>
      </c>
      <c r="M214">
        <v>26</v>
      </c>
      <c r="N214">
        <v>21</v>
      </c>
      <c r="O214">
        <v>12</v>
      </c>
      <c r="P214">
        <v>0</v>
      </c>
      <c r="Q214">
        <v>12</v>
      </c>
      <c r="R214">
        <v>0</v>
      </c>
      <c r="S214">
        <v>11</v>
      </c>
      <c r="T214">
        <v>11</v>
      </c>
      <c r="U214">
        <v>0</v>
      </c>
      <c r="V214">
        <v>0</v>
      </c>
      <c r="W214">
        <v>0</v>
      </c>
      <c r="X214">
        <v>0</v>
      </c>
      <c r="Y214">
        <v>12</v>
      </c>
      <c r="Z214">
        <v>11</v>
      </c>
      <c r="AA214">
        <v>0</v>
      </c>
      <c r="AB214">
        <v>0</v>
      </c>
      <c r="AC214">
        <v>5</v>
      </c>
      <c r="AD214" s="5">
        <v>2.7</v>
      </c>
      <c r="AE214" s="5">
        <v>5.8500000000000005</v>
      </c>
      <c r="AF214" s="5">
        <v>2.7</v>
      </c>
      <c r="AG214" s="4">
        <v>1</v>
      </c>
      <c r="AH214" s="4">
        <v>0.22500000000000001</v>
      </c>
      <c r="AI214">
        <v>560</v>
      </c>
      <c r="AJ214">
        <v>360</v>
      </c>
      <c r="AK214" s="4">
        <v>2</v>
      </c>
      <c r="AL214">
        <v>0</v>
      </c>
      <c r="AM214">
        <v>1.66</v>
      </c>
      <c r="AN214" s="5">
        <v>14.285334523809524</v>
      </c>
      <c r="AO214" s="5">
        <v>9.7110000000000003</v>
      </c>
    </row>
    <row r="215" spans="1:41" x14ac:dyDescent="0.25">
      <c r="A215">
        <v>2016</v>
      </c>
      <c r="B215" t="s">
        <v>55</v>
      </c>
      <c r="C215" t="s">
        <v>112</v>
      </c>
      <c r="D215" t="s">
        <v>36</v>
      </c>
      <c r="E215" t="s">
        <v>33</v>
      </c>
      <c r="F215" t="s">
        <v>24</v>
      </c>
      <c r="G215" t="s">
        <v>30</v>
      </c>
      <c r="H215" t="s">
        <v>67</v>
      </c>
      <c r="I215" t="s">
        <v>22</v>
      </c>
      <c r="J215" t="s">
        <v>22</v>
      </c>
      <c r="K215" t="s">
        <v>20</v>
      </c>
      <c r="L215">
        <v>800</v>
      </c>
      <c r="M215">
        <v>25</v>
      </c>
      <c r="N215">
        <v>0</v>
      </c>
      <c r="O215">
        <v>0</v>
      </c>
      <c r="P215">
        <v>22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s="5">
        <v>0</v>
      </c>
      <c r="AE215" s="5">
        <v>26.75</v>
      </c>
      <c r="AF215" s="5">
        <v>0</v>
      </c>
      <c r="AG215" s="4">
        <v>1.07</v>
      </c>
      <c r="AH215" s="4">
        <v>1</v>
      </c>
      <c r="AI215">
        <v>800</v>
      </c>
      <c r="AJ215">
        <v>800</v>
      </c>
      <c r="AK215" s="4">
        <v>1</v>
      </c>
      <c r="AL215">
        <v>0</v>
      </c>
      <c r="AM215">
        <v>1</v>
      </c>
      <c r="AN215" s="5">
        <v>14.285334523809524</v>
      </c>
      <c r="AO215" s="5">
        <v>26.75</v>
      </c>
    </row>
    <row r="216" spans="1:41" x14ac:dyDescent="0.25">
      <c r="A216">
        <v>2016</v>
      </c>
      <c r="B216" t="s">
        <v>55</v>
      </c>
      <c r="C216" t="s">
        <v>112</v>
      </c>
      <c r="D216" t="s">
        <v>36</v>
      </c>
      <c r="E216" t="s">
        <v>33</v>
      </c>
      <c r="F216" t="s">
        <v>24</v>
      </c>
      <c r="G216" t="s">
        <v>18</v>
      </c>
      <c r="H216" t="s">
        <v>67</v>
      </c>
      <c r="I216" t="s">
        <v>22</v>
      </c>
      <c r="J216" t="s">
        <v>22</v>
      </c>
      <c r="K216" t="s">
        <v>20</v>
      </c>
      <c r="L216">
        <v>800</v>
      </c>
      <c r="M216">
        <v>38</v>
      </c>
      <c r="N216">
        <v>26</v>
      </c>
      <c r="O216">
        <v>38</v>
      </c>
      <c r="P216">
        <v>0</v>
      </c>
      <c r="Q216">
        <v>40</v>
      </c>
      <c r="R216">
        <v>115</v>
      </c>
      <c r="S216">
        <v>3</v>
      </c>
      <c r="T216">
        <v>3</v>
      </c>
      <c r="U216">
        <v>0</v>
      </c>
      <c r="V216">
        <v>0</v>
      </c>
      <c r="W216">
        <v>0</v>
      </c>
      <c r="X216">
        <v>0</v>
      </c>
      <c r="Y216">
        <v>40</v>
      </c>
      <c r="Z216">
        <v>118</v>
      </c>
      <c r="AA216">
        <v>0</v>
      </c>
      <c r="AB216">
        <v>0</v>
      </c>
      <c r="AC216">
        <v>8</v>
      </c>
      <c r="AD216" s="5">
        <v>40.660000000000004</v>
      </c>
      <c r="AE216" s="5">
        <v>40.660000000000004</v>
      </c>
      <c r="AF216" s="5">
        <v>42.800000000000004</v>
      </c>
      <c r="AG216" s="4">
        <v>1.07</v>
      </c>
      <c r="AH216" s="4">
        <v>1</v>
      </c>
      <c r="AI216">
        <v>800</v>
      </c>
      <c r="AJ216">
        <v>800</v>
      </c>
      <c r="AK216" s="4">
        <v>1</v>
      </c>
      <c r="AL216">
        <v>0</v>
      </c>
      <c r="AM216">
        <v>1</v>
      </c>
      <c r="AN216" s="5">
        <v>14.285334523809524</v>
      </c>
      <c r="AO216" s="5">
        <v>40.660000000000004</v>
      </c>
    </row>
    <row r="217" spans="1:41" x14ac:dyDescent="0.25">
      <c r="A217">
        <v>2016</v>
      </c>
      <c r="B217" t="s">
        <v>55</v>
      </c>
      <c r="C217" t="s">
        <v>112</v>
      </c>
      <c r="D217" t="s">
        <v>36</v>
      </c>
      <c r="E217" t="s">
        <v>33</v>
      </c>
      <c r="F217" t="s">
        <v>24</v>
      </c>
      <c r="G217" t="s">
        <v>18</v>
      </c>
      <c r="H217" t="s">
        <v>67</v>
      </c>
      <c r="I217" t="s">
        <v>22</v>
      </c>
      <c r="J217" t="s">
        <v>22</v>
      </c>
      <c r="K217" t="s">
        <v>31</v>
      </c>
      <c r="L217">
        <v>800</v>
      </c>
      <c r="M217">
        <v>41</v>
      </c>
      <c r="N217">
        <v>0</v>
      </c>
      <c r="O217">
        <v>34</v>
      </c>
      <c r="P217">
        <v>23</v>
      </c>
      <c r="Q217">
        <v>40</v>
      </c>
      <c r="R217">
        <v>106</v>
      </c>
      <c r="S217">
        <v>16</v>
      </c>
      <c r="T217">
        <v>13</v>
      </c>
      <c r="U217">
        <v>0</v>
      </c>
      <c r="V217">
        <v>0</v>
      </c>
      <c r="W217">
        <v>0</v>
      </c>
      <c r="X217">
        <v>0</v>
      </c>
      <c r="Y217">
        <v>40</v>
      </c>
      <c r="Z217">
        <v>119</v>
      </c>
      <c r="AA217">
        <v>0</v>
      </c>
      <c r="AB217">
        <v>0</v>
      </c>
      <c r="AC217">
        <v>5</v>
      </c>
      <c r="AD217" s="5">
        <v>36.380000000000003</v>
      </c>
      <c r="AE217" s="5">
        <v>43.870000000000005</v>
      </c>
      <c r="AF217" s="5">
        <v>42.800000000000004</v>
      </c>
      <c r="AG217" s="4">
        <v>1.07</v>
      </c>
      <c r="AH217" s="4">
        <v>1</v>
      </c>
      <c r="AI217">
        <v>800</v>
      </c>
      <c r="AJ217">
        <v>800</v>
      </c>
      <c r="AK217" s="4">
        <v>1</v>
      </c>
      <c r="AL217">
        <v>0</v>
      </c>
      <c r="AM217">
        <v>1</v>
      </c>
      <c r="AN217" s="5">
        <v>14.285334523809524</v>
      </c>
      <c r="AO217" s="5">
        <v>43.870000000000005</v>
      </c>
    </row>
    <row r="218" spans="1:41" x14ac:dyDescent="0.25">
      <c r="A218">
        <v>2016</v>
      </c>
      <c r="B218" t="s">
        <v>55</v>
      </c>
      <c r="C218" t="s">
        <v>140</v>
      </c>
      <c r="D218" t="s">
        <v>36</v>
      </c>
      <c r="E218" t="s">
        <v>33</v>
      </c>
      <c r="F218" t="s">
        <v>24</v>
      </c>
      <c r="G218" t="s">
        <v>18</v>
      </c>
      <c r="H218" t="s">
        <v>67</v>
      </c>
      <c r="I218" t="s">
        <v>22</v>
      </c>
      <c r="J218" t="s">
        <v>22</v>
      </c>
      <c r="K218" t="s">
        <v>20</v>
      </c>
      <c r="L218">
        <v>860</v>
      </c>
      <c r="M218">
        <v>82</v>
      </c>
      <c r="N218">
        <v>27</v>
      </c>
      <c r="O218">
        <v>82</v>
      </c>
      <c r="P218">
        <v>14</v>
      </c>
      <c r="Q218">
        <v>82</v>
      </c>
      <c r="R218">
        <v>423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82</v>
      </c>
      <c r="Z218">
        <v>423</v>
      </c>
      <c r="AA218">
        <v>0</v>
      </c>
      <c r="AB218">
        <v>0</v>
      </c>
      <c r="AC218">
        <v>26</v>
      </c>
      <c r="AD218" s="5">
        <v>90.2</v>
      </c>
      <c r="AE218" s="5">
        <v>90.2</v>
      </c>
      <c r="AF218" s="5">
        <v>90.2</v>
      </c>
      <c r="AG218" s="4">
        <v>1.1000000000000001</v>
      </c>
      <c r="AH218" s="4">
        <v>1</v>
      </c>
      <c r="AI218">
        <v>860</v>
      </c>
      <c r="AJ218">
        <v>800</v>
      </c>
      <c r="AK218" s="4">
        <v>1</v>
      </c>
      <c r="AL218">
        <v>0</v>
      </c>
      <c r="AM218">
        <v>1</v>
      </c>
      <c r="AN218" s="5">
        <v>14.285334523809524</v>
      </c>
      <c r="AO218" s="5">
        <v>90.2</v>
      </c>
    </row>
    <row r="219" spans="1:41" x14ac:dyDescent="0.25">
      <c r="A219">
        <v>2016</v>
      </c>
      <c r="B219" t="s">
        <v>55</v>
      </c>
      <c r="C219" t="s">
        <v>140</v>
      </c>
      <c r="D219" t="s">
        <v>36</v>
      </c>
      <c r="E219" t="s">
        <v>33</v>
      </c>
      <c r="F219" t="s">
        <v>24</v>
      </c>
      <c r="G219" t="s">
        <v>18</v>
      </c>
      <c r="H219" t="s">
        <v>67</v>
      </c>
      <c r="I219" t="s">
        <v>22</v>
      </c>
      <c r="J219" t="s">
        <v>22</v>
      </c>
      <c r="K219" t="s">
        <v>31</v>
      </c>
      <c r="L219">
        <v>860</v>
      </c>
      <c r="M219">
        <v>31</v>
      </c>
      <c r="N219">
        <v>2</v>
      </c>
      <c r="O219">
        <v>30</v>
      </c>
      <c r="P219">
        <v>12</v>
      </c>
      <c r="Q219">
        <v>40</v>
      </c>
      <c r="R219">
        <v>94</v>
      </c>
      <c r="S219">
        <v>9</v>
      </c>
      <c r="T219">
        <v>18</v>
      </c>
      <c r="U219">
        <v>0</v>
      </c>
      <c r="V219">
        <v>0</v>
      </c>
      <c r="W219">
        <v>0</v>
      </c>
      <c r="X219">
        <v>0</v>
      </c>
      <c r="Y219">
        <v>40</v>
      </c>
      <c r="Z219">
        <v>112</v>
      </c>
      <c r="AA219">
        <v>0</v>
      </c>
      <c r="AB219">
        <v>0</v>
      </c>
      <c r="AC219">
        <v>3</v>
      </c>
      <c r="AD219" s="5">
        <v>33</v>
      </c>
      <c r="AE219" s="5">
        <v>34.1</v>
      </c>
      <c r="AF219" s="5">
        <v>44</v>
      </c>
      <c r="AG219" s="4">
        <v>1.1000000000000001</v>
      </c>
      <c r="AH219" s="4">
        <v>1</v>
      </c>
      <c r="AI219">
        <v>860</v>
      </c>
      <c r="AJ219">
        <v>800</v>
      </c>
      <c r="AK219" s="4">
        <v>1</v>
      </c>
      <c r="AL219">
        <v>0</v>
      </c>
      <c r="AM219">
        <v>1</v>
      </c>
      <c r="AN219" s="5">
        <v>14.285334523809524</v>
      </c>
      <c r="AO219" s="5">
        <v>34.1</v>
      </c>
    </row>
    <row r="220" spans="1:41" x14ac:dyDescent="0.25">
      <c r="A220">
        <v>2016</v>
      </c>
      <c r="B220" t="s">
        <v>55</v>
      </c>
      <c r="C220" t="s">
        <v>141</v>
      </c>
      <c r="D220" t="s">
        <v>77</v>
      </c>
      <c r="E220" t="s">
        <v>33</v>
      </c>
      <c r="F220" t="s">
        <v>24</v>
      </c>
      <c r="G220" t="s">
        <v>18</v>
      </c>
      <c r="H220" t="s">
        <v>67</v>
      </c>
      <c r="I220" t="s">
        <v>22</v>
      </c>
      <c r="J220" t="s">
        <v>22</v>
      </c>
      <c r="K220" t="s">
        <v>41</v>
      </c>
      <c r="L220">
        <v>1140</v>
      </c>
      <c r="M220">
        <v>36</v>
      </c>
      <c r="N220">
        <v>20</v>
      </c>
      <c r="O220">
        <v>32</v>
      </c>
      <c r="P220">
        <v>0</v>
      </c>
      <c r="Q220">
        <v>40</v>
      </c>
      <c r="R220">
        <v>461</v>
      </c>
      <c r="S220">
        <v>0</v>
      </c>
      <c r="T220">
        <v>0</v>
      </c>
      <c r="U220">
        <v>3</v>
      </c>
      <c r="V220">
        <v>24</v>
      </c>
      <c r="W220">
        <v>0</v>
      </c>
      <c r="X220">
        <v>0</v>
      </c>
      <c r="Y220">
        <v>43</v>
      </c>
      <c r="Z220">
        <v>485</v>
      </c>
      <c r="AA220">
        <v>0</v>
      </c>
      <c r="AB220">
        <v>0</v>
      </c>
      <c r="AC220">
        <v>12</v>
      </c>
      <c r="AD220" s="5">
        <v>24.533333333333331</v>
      </c>
      <c r="AE220" s="5">
        <v>27.599999999999998</v>
      </c>
      <c r="AF220" s="5">
        <v>32.966666666666661</v>
      </c>
      <c r="AG220" s="4">
        <v>1.1499999999999999</v>
      </c>
      <c r="AH220" s="4">
        <v>0.66666666666666663</v>
      </c>
      <c r="AI220">
        <v>1140</v>
      </c>
      <c r="AJ220">
        <v>800</v>
      </c>
      <c r="AK220" s="4">
        <v>1.5</v>
      </c>
      <c r="AL220">
        <v>0</v>
      </c>
      <c r="AM220">
        <v>1</v>
      </c>
      <c r="AN220" s="5">
        <v>14.285334523809524</v>
      </c>
      <c r="AO220" s="5">
        <v>27.599999999999998</v>
      </c>
    </row>
    <row r="221" spans="1:41" x14ac:dyDescent="0.25">
      <c r="A221">
        <v>2016</v>
      </c>
      <c r="B221" t="s">
        <v>55</v>
      </c>
      <c r="C221" t="s">
        <v>141</v>
      </c>
      <c r="D221" t="s">
        <v>77</v>
      </c>
      <c r="E221" t="s">
        <v>33</v>
      </c>
      <c r="F221" t="s">
        <v>24</v>
      </c>
      <c r="G221" t="s">
        <v>18</v>
      </c>
      <c r="H221" t="s">
        <v>67</v>
      </c>
      <c r="I221" t="s">
        <v>22</v>
      </c>
      <c r="J221" t="s">
        <v>22</v>
      </c>
      <c r="K221" t="s">
        <v>20</v>
      </c>
      <c r="L221">
        <v>1140</v>
      </c>
      <c r="M221">
        <v>60</v>
      </c>
      <c r="N221">
        <v>35</v>
      </c>
      <c r="O221">
        <v>42</v>
      </c>
      <c r="P221">
        <v>12</v>
      </c>
      <c r="Q221">
        <v>42</v>
      </c>
      <c r="R221">
        <v>314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42</v>
      </c>
      <c r="Z221">
        <v>314</v>
      </c>
      <c r="AA221">
        <v>0</v>
      </c>
      <c r="AB221">
        <v>0</v>
      </c>
      <c r="AC221">
        <v>9</v>
      </c>
      <c r="AD221" s="5">
        <v>32.199999999999996</v>
      </c>
      <c r="AE221" s="5">
        <v>46</v>
      </c>
      <c r="AF221" s="5">
        <v>32.199999999999996</v>
      </c>
      <c r="AG221" s="4">
        <v>1.1499999999999999</v>
      </c>
      <c r="AH221" s="4">
        <v>0.66666666666666663</v>
      </c>
      <c r="AI221">
        <v>1140</v>
      </c>
      <c r="AJ221">
        <v>800</v>
      </c>
      <c r="AK221" s="4">
        <v>1.5</v>
      </c>
      <c r="AL221">
        <v>0</v>
      </c>
      <c r="AM221">
        <v>1</v>
      </c>
      <c r="AN221" s="5">
        <v>14.285334523809524</v>
      </c>
      <c r="AO221" s="5">
        <v>46</v>
      </c>
    </row>
    <row r="222" spans="1:41" x14ac:dyDescent="0.25">
      <c r="A222">
        <v>2016</v>
      </c>
      <c r="B222" t="s">
        <v>55</v>
      </c>
      <c r="C222" t="s">
        <v>141</v>
      </c>
      <c r="D222" t="s">
        <v>77</v>
      </c>
      <c r="E222" t="s">
        <v>33</v>
      </c>
      <c r="F222" t="s">
        <v>24</v>
      </c>
      <c r="G222" t="s">
        <v>18</v>
      </c>
      <c r="H222" t="s">
        <v>67</v>
      </c>
      <c r="I222" t="s">
        <v>22</v>
      </c>
      <c r="J222" t="s">
        <v>22</v>
      </c>
      <c r="K222" t="s">
        <v>31</v>
      </c>
      <c r="L222">
        <v>1140</v>
      </c>
      <c r="M222">
        <v>44</v>
      </c>
      <c r="N222">
        <v>0</v>
      </c>
      <c r="O222">
        <v>0</v>
      </c>
      <c r="P222">
        <v>26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10</v>
      </c>
      <c r="AD222" s="5">
        <v>0</v>
      </c>
      <c r="AE222" s="5">
        <v>33.733333333333327</v>
      </c>
      <c r="AF222" s="5">
        <v>0</v>
      </c>
      <c r="AG222" s="4">
        <v>1.1499999999999999</v>
      </c>
      <c r="AH222" s="4">
        <v>0.66666666666666663</v>
      </c>
      <c r="AI222">
        <v>1140</v>
      </c>
      <c r="AJ222">
        <v>800</v>
      </c>
      <c r="AK222" s="4">
        <v>1.5</v>
      </c>
      <c r="AL222">
        <v>0</v>
      </c>
      <c r="AM222">
        <v>1</v>
      </c>
      <c r="AN222" s="5">
        <v>14.285334523809524</v>
      </c>
      <c r="AO222" s="5">
        <v>33.733333333333327</v>
      </c>
    </row>
    <row r="223" spans="1:41" x14ac:dyDescent="0.25">
      <c r="A223">
        <v>2016</v>
      </c>
      <c r="B223" t="s">
        <v>55</v>
      </c>
      <c r="C223" t="s">
        <v>138</v>
      </c>
      <c r="D223" t="s">
        <v>36</v>
      </c>
      <c r="E223" t="s">
        <v>33</v>
      </c>
      <c r="F223" t="s">
        <v>24</v>
      </c>
      <c r="G223" t="s">
        <v>18</v>
      </c>
      <c r="H223" t="s">
        <v>67</v>
      </c>
      <c r="I223" t="s">
        <v>22</v>
      </c>
      <c r="J223" t="s">
        <v>22</v>
      </c>
      <c r="K223" t="s">
        <v>20</v>
      </c>
      <c r="L223">
        <v>1170</v>
      </c>
      <c r="M223">
        <v>64</v>
      </c>
      <c r="N223">
        <v>35</v>
      </c>
      <c r="O223">
        <v>42</v>
      </c>
      <c r="P223">
        <v>15</v>
      </c>
      <c r="Q223">
        <v>42</v>
      </c>
      <c r="R223">
        <v>652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42</v>
      </c>
      <c r="Z223">
        <v>652</v>
      </c>
      <c r="AA223">
        <v>0</v>
      </c>
      <c r="AB223">
        <v>0</v>
      </c>
      <c r="AC223">
        <v>14</v>
      </c>
      <c r="AD223" s="5">
        <v>33.599999999999994</v>
      </c>
      <c r="AE223" s="5">
        <v>51.199999999999996</v>
      </c>
      <c r="AF223" s="5">
        <v>33.599999999999994</v>
      </c>
      <c r="AG223" s="4">
        <v>1.2</v>
      </c>
      <c r="AH223" s="4">
        <v>0.66666666666666663</v>
      </c>
      <c r="AI223">
        <v>1170</v>
      </c>
      <c r="AJ223">
        <v>800</v>
      </c>
      <c r="AK223" s="4">
        <v>1.5</v>
      </c>
      <c r="AL223">
        <v>0</v>
      </c>
      <c r="AM223">
        <v>1</v>
      </c>
      <c r="AN223" s="5">
        <v>14.285334523809524</v>
      </c>
      <c r="AO223" s="5">
        <v>51.199999999999996</v>
      </c>
    </row>
    <row r="224" spans="1:41" x14ac:dyDescent="0.25">
      <c r="A224">
        <v>2016</v>
      </c>
      <c r="B224" t="s">
        <v>55</v>
      </c>
      <c r="C224" t="s">
        <v>138</v>
      </c>
      <c r="D224" t="s">
        <v>36</v>
      </c>
      <c r="E224" t="s">
        <v>33</v>
      </c>
      <c r="F224" t="s">
        <v>24</v>
      </c>
      <c r="G224" t="s">
        <v>18</v>
      </c>
      <c r="H224" t="s">
        <v>67</v>
      </c>
      <c r="I224" t="s">
        <v>22</v>
      </c>
      <c r="J224" t="s">
        <v>22</v>
      </c>
      <c r="K224" t="s">
        <v>31</v>
      </c>
      <c r="L224">
        <v>1170</v>
      </c>
      <c r="M224">
        <v>117</v>
      </c>
      <c r="N224">
        <v>48</v>
      </c>
      <c r="O224">
        <v>70</v>
      </c>
      <c r="P224">
        <v>16</v>
      </c>
      <c r="Q224">
        <v>80</v>
      </c>
      <c r="R224">
        <v>606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80</v>
      </c>
      <c r="Z224">
        <v>606</v>
      </c>
      <c r="AA224">
        <v>0</v>
      </c>
      <c r="AB224">
        <v>0</v>
      </c>
      <c r="AC224">
        <v>14</v>
      </c>
      <c r="AD224" s="5">
        <v>56</v>
      </c>
      <c r="AE224" s="5">
        <v>93.6</v>
      </c>
      <c r="AF224" s="5">
        <v>64</v>
      </c>
      <c r="AG224" s="4">
        <v>1.2</v>
      </c>
      <c r="AH224" s="4">
        <v>0.66666666666666663</v>
      </c>
      <c r="AI224">
        <v>1170</v>
      </c>
      <c r="AJ224">
        <v>800</v>
      </c>
      <c r="AK224" s="4">
        <v>1.5</v>
      </c>
      <c r="AL224">
        <v>0</v>
      </c>
      <c r="AM224">
        <v>1</v>
      </c>
      <c r="AN224" s="5">
        <v>14.285334523809524</v>
      </c>
      <c r="AO224" s="5">
        <v>93.6</v>
      </c>
    </row>
    <row r="225" spans="1:41" x14ac:dyDescent="0.25">
      <c r="A225">
        <v>2016</v>
      </c>
      <c r="B225" t="s">
        <v>55</v>
      </c>
      <c r="C225" t="s">
        <v>112</v>
      </c>
      <c r="D225" t="s">
        <v>36</v>
      </c>
      <c r="E225" t="s">
        <v>33</v>
      </c>
      <c r="F225" t="s">
        <v>234</v>
      </c>
      <c r="G225" t="s">
        <v>30</v>
      </c>
      <c r="H225" t="s">
        <v>67</v>
      </c>
      <c r="I225" t="s">
        <v>22</v>
      </c>
      <c r="J225" t="s">
        <v>22</v>
      </c>
      <c r="K225" t="s">
        <v>20</v>
      </c>
      <c r="L225">
        <v>2000</v>
      </c>
      <c r="M225">
        <v>10</v>
      </c>
      <c r="N225">
        <v>3</v>
      </c>
      <c r="O225">
        <v>0</v>
      </c>
      <c r="P225">
        <v>7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s="5">
        <v>0</v>
      </c>
      <c r="AE225" s="5">
        <v>12.840000000000002</v>
      </c>
      <c r="AF225" s="5">
        <v>0</v>
      </c>
      <c r="AG225" s="4">
        <v>1.07</v>
      </c>
      <c r="AH225" s="4">
        <v>1.2</v>
      </c>
      <c r="AI225">
        <v>2000</v>
      </c>
      <c r="AJ225">
        <v>2400</v>
      </c>
      <c r="AK225" s="4">
        <v>2.5</v>
      </c>
      <c r="AL225">
        <v>2400</v>
      </c>
      <c r="AM225">
        <v>1</v>
      </c>
      <c r="AN225" s="5">
        <v>14.285334523809524</v>
      </c>
      <c r="AO225" s="5">
        <v>12.840000000000002</v>
      </c>
    </row>
    <row r="226" spans="1:41" x14ac:dyDescent="0.25">
      <c r="A226">
        <v>2016</v>
      </c>
      <c r="B226" t="s">
        <v>55</v>
      </c>
      <c r="C226" t="s">
        <v>138</v>
      </c>
      <c r="D226" t="s">
        <v>36</v>
      </c>
      <c r="E226" t="s">
        <v>40</v>
      </c>
      <c r="F226" t="s">
        <v>18</v>
      </c>
      <c r="G226" t="s">
        <v>18</v>
      </c>
      <c r="H226" t="s">
        <v>67</v>
      </c>
      <c r="I226" t="s">
        <v>22</v>
      </c>
      <c r="J226" t="s">
        <v>22</v>
      </c>
      <c r="K226" t="s">
        <v>41</v>
      </c>
      <c r="L226">
        <v>2232</v>
      </c>
      <c r="M226">
        <v>94</v>
      </c>
      <c r="N226">
        <v>72</v>
      </c>
      <c r="O226">
        <v>42</v>
      </c>
      <c r="P226">
        <v>13</v>
      </c>
      <c r="Q226">
        <v>42</v>
      </c>
      <c r="R226">
        <v>525</v>
      </c>
      <c r="S226">
        <v>0</v>
      </c>
      <c r="T226">
        <v>0</v>
      </c>
      <c r="U226">
        <v>3</v>
      </c>
      <c r="V226">
        <v>66</v>
      </c>
      <c r="W226">
        <v>20</v>
      </c>
      <c r="X226">
        <v>1267</v>
      </c>
      <c r="Y226">
        <v>65</v>
      </c>
      <c r="Z226">
        <v>1858</v>
      </c>
      <c r="AA226">
        <v>1</v>
      </c>
      <c r="AB226">
        <v>2</v>
      </c>
      <c r="AC226">
        <v>2</v>
      </c>
      <c r="AD226" s="5">
        <v>33.599999999999994</v>
      </c>
      <c r="AE226" s="5">
        <v>75.199999999999989</v>
      </c>
      <c r="AF226" s="5">
        <v>52</v>
      </c>
      <c r="AG226" s="4">
        <v>1.2</v>
      </c>
      <c r="AH226" s="4">
        <v>0.66666666666666663</v>
      </c>
      <c r="AI226">
        <v>2232</v>
      </c>
      <c r="AJ226">
        <v>1600</v>
      </c>
      <c r="AK226" s="4">
        <v>3</v>
      </c>
      <c r="AL226">
        <v>0</v>
      </c>
      <c r="AM226">
        <v>1.1100000000000001</v>
      </c>
      <c r="AN226" s="5">
        <v>14.285334523809524</v>
      </c>
      <c r="AO226" s="5">
        <v>83.471999999999994</v>
      </c>
    </row>
    <row r="227" spans="1:41" x14ac:dyDescent="0.25">
      <c r="A227">
        <v>2016</v>
      </c>
      <c r="B227" t="s">
        <v>55</v>
      </c>
      <c r="C227" t="s">
        <v>139</v>
      </c>
      <c r="D227" t="s">
        <v>36</v>
      </c>
      <c r="E227" t="s">
        <v>40</v>
      </c>
      <c r="F227" t="s">
        <v>18</v>
      </c>
      <c r="G227" t="s">
        <v>18</v>
      </c>
      <c r="H227" t="s">
        <v>67</v>
      </c>
      <c r="I227" t="s">
        <v>22</v>
      </c>
      <c r="J227" t="s">
        <v>22</v>
      </c>
      <c r="K227" t="s">
        <v>41</v>
      </c>
      <c r="L227">
        <v>2272</v>
      </c>
      <c r="M227">
        <v>99</v>
      </c>
      <c r="N227">
        <v>64</v>
      </c>
      <c r="O227">
        <v>41</v>
      </c>
      <c r="P227">
        <v>20</v>
      </c>
      <c r="Q227">
        <v>41</v>
      </c>
      <c r="R227">
        <v>69</v>
      </c>
      <c r="S227">
        <v>3</v>
      </c>
      <c r="T227">
        <v>31</v>
      </c>
      <c r="U227">
        <v>9</v>
      </c>
      <c r="V227">
        <v>17</v>
      </c>
      <c r="W227">
        <v>20</v>
      </c>
      <c r="X227">
        <v>409</v>
      </c>
      <c r="Y227">
        <v>70</v>
      </c>
      <c r="Z227">
        <v>526</v>
      </c>
      <c r="AA227">
        <v>1</v>
      </c>
      <c r="AB227">
        <v>3</v>
      </c>
      <c r="AC227">
        <v>9</v>
      </c>
      <c r="AD227" s="5">
        <v>29.793333333333337</v>
      </c>
      <c r="AE227" s="5">
        <v>71.94</v>
      </c>
      <c r="AF227" s="5">
        <v>50.866666666666674</v>
      </c>
      <c r="AG227" s="4">
        <v>1.0900000000000001</v>
      </c>
      <c r="AH227" s="4">
        <v>0.66666666666666663</v>
      </c>
      <c r="AI227">
        <v>2272</v>
      </c>
      <c r="AJ227">
        <v>1600</v>
      </c>
      <c r="AK227" s="4">
        <v>3</v>
      </c>
      <c r="AL227">
        <v>0</v>
      </c>
      <c r="AM227">
        <v>1.1100000000000001</v>
      </c>
      <c r="AN227" s="5">
        <v>14.285334523809524</v>
      </c>
      <c r="AO227" s="5">
        <v>79.853400000000008</v>
      </c>
    </row>
    <row r="228" spans="1:41" x14ac:dyDescent="0.25">
      <c r="A228">
        <v>2016</v>
      </c>
      <c r="B228" t="s">
        <v>55</v>
      </c>
      <c r="C228" t="s">
        <v>138</v>
      </c>
      <c r="D228" t="s">
        <v>77</v>
      </c>
      <c r="E228" t="s">
        <v>33</v>
      </c>
      <c r="F228" t="s">
        <v>235</v>
      </c>
      <c r="G228" t="s">
        <v>18</v>
      </c>
      <c r="H228" t="s">
        <v>67</v>
      </c>
      <c r="I228" t="s">
        <v>22</v>
      </c>
      <c r="J228" t="s">
        <v>22</v>
      </c>
      <c r="K228" t="s">
        <v>20</v>
      </c>
      <c r="L228">
        <v>2400</v>
      </c>
      <c r="M228">
        <v>35</v>
      </c>
      <c r="N228">
        <v>25</v>
      </c>
      <c r="O228">
        <v>35</v>
      </c>
      <c r="P228">
        <v>0</v>
      </c>
      <c r="Q228">
        <v>40</v>
      </c>
      <c r="R228">
        <v>438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40</v>
      </c>
      <c r="Z228">
        <v>438</v>
      </c>
      <c r="AA228">
        <v>0</v>
      </c>
      <c r="AB228">
        <v>0</v>
      </c>
      <c r="AC228">
        <v>8</v>
      </c>
      <c r="AD228" s="5">
        <v>14</v>
      </c>
      <c r="AE228" s="5">
        <v>14</v>
      </c>
      <c r="AF228" s="5">
        <v>16</v>
      </c>
      <c r="AG228" s="4">
        <v>1.2</v>
      </c>
      <c r="AH228" s="4">
        <v>0.33333333333333331</v>
      </c>
      <c r="AI228">
        <v>2400</v>
      </c>
      <c r="AJ228">
        <v>800</v>
      </c>
      <c r="AK228" s="4">
        <v>3</v>
      </c>
      <c r="AL228">
        <v>0</v>
      </c>
      <c r="AM228">
        <v>1</v>
      </c>
      <c r="AN228" s="5">
        <v>14.285334523809524</v>
      </c>
      <c r="AO228" s="5">
        <v>14</v>
      </c>
    </row>
    <row r="229" spans="1:41" x14ac:dyDescent="0.25">
      <c r="A229">
        <v>2016</v>
      </c>
      <c r="B229" t="s">
        <v>55</v>
      </c>
      <c r="C229" t="s">
        <v>138</v>
      </c>
      <c r="D229" t="s">
        <v>77</v>
      </c>
      <c r="E229" t="s">
        <v>33</v>
      </c>
      <c r="F229" t="s">
        <v>234</v>
      </c>
      <c r="G229" t="s">
        <v>18</v>
      </c>
      <c r="H229" t="s">
        <v>67</v>
      </c>
      <c r="I229" t="s">
        <v>22</v>
      </c>
      <c r="J229" t="s">
        <v>22</v>
      </c>
      <c r="K229" t="s">
        <v>20</v>
      </c>
      <c r="L229">
        <v>2400</v>
      </c>
      <c r="M229">
        <v>34</v>
      </c>
      <c r="N229">
        <v>14</v>
      </c>
      <c r="O229">
        <v>0</v>
      </c>
      <c r="P229">
        <v>4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1</v>
      </c>
      <c r="AD229" s="5">
        <v>0</v>
      </c>
      <c r="AE229" s="5">
        <v>40.799999999999997</v>
      </c>
      <c r="AF229" s="5">
        <v>0</v>
      </c>
      <c r="AG229" s="4">
        <v>1.2</v>
      </c>
      <c r="AH229" s="4">
        <v>1</v>
      </c>
      <c r="AI229">
        <v>2400</v>
      </c>
      <c r="AJ229">
        <v>2400</v>
      </c>
      <c r="AK229" s="4">
        <v>3</v>
      </c>
      <c r="AL229">
        <v>2400</v>
      </c>
      <c r="AM229">
        <v>1</v>
      </c>
      <c r="AN229" s="5">
        <v>14.285334523809524</v>
      </c>
      <c r="AO229" s="5">
        <v>40.799999999999997</v>
      </c>
    </row>
    <row r="230" spans="1:41" x14ac:dyDescent="0.25">
      <c r="A230">
        <v>2016</v>
      </c>
      <c r="B230" t="s">
        <v>434</v>
      </c>
      <c r="C230" t="s">
        <v>134</v>
      </c>
      <c r="D230" t="s">
        <v>21</v>
      </c>
      <c r="E230" t="s">
        <v>17</v>
      </c>
      <c r="F230" t="s">
        <v>18</v>
      </c>
      <c r="G230" t="s">
        <v>18</v>
      </c>
      <c r="H230" t="s">
        <v>67</v>
      </c>
      <c r="I230" t="s">
        <v>22</v>
      </c>
      <c r="J230" t="s">
        <v>22</v>
      </c>
      <c r="K230" t="s">
        <v>20</v>
      </c>
      <c r="L230">
        <v>42</v>
      </c>
      <c r="M230">
        <v>31</v>
      </c>
      <c r="N230">
        <v>31</v>
      </c>
      <c r="O230">
        <v>31</v>
      </c>
      <c r="P230">
        <v>0</v>
      </c>
      <c r="Q230">
        <v>31</v>
      </c>
      <c r="R230">
        <v>277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31</v>
      </c>
      <c r="Z230">
        <v>277</v>
      </c>
      <c r="AA230">
        <v>0</v>
      </c>
      <c r="AB230">
        <v>0</v>
      </c>
      <c r="AC230">
        <v>0</v>
      </c>
      <c r="AD230" s="5">
        <v>1.6274999999999999</v>
      </c>
      <c r="AE230" s="5">
        <v>1.6274999999999999</v>
      </c>
      <c r="AF230" s="5">
        <v>1.6274999999999999</v>
      </c>
      <c r="AG230" s="4">
        <v>1</v>
      </c>
      <c r="AH230" s="4">
        <v>5.2499999999999998E-2</v>
      </c>
      <c r="AI230">
        <v>42</v>
      </c>
      <c r="AJ230" t="s">
        <v>426</v>
      </c>
      <c r="AK230" s="4">
        <v>5.2499999999999998E-2</v>
      </c>
      <c r="AL230">
        <v>0</v>
      </c>
      <c r="AM230">
        <v>1</v>
      </c>
      <c r="AN230" s="5">
        <v>14.830900324800446</v>
      </c>
      <c r="AO230" s="5">
        <v>1.6274999999999999</v>
      </c>
    </row>
    <row r="231" spans="1:41" x14ac:dyDescent="0.25">
      <c r="A231">
        <v>2016</v>
      </c>
      <c r="B231" t="s">
        <v>434</v>
      </c>
      <c r="C231" t="s">
        <v>133</v>
      </c>
      <c r="D231" t="s">
        <v>21</v>
      </c>
      <c r="E231" t="s">
        <v>17</v>
      </c>
      <c r="F231" t="s">
        <v>18</v>
      </c>
      <c r="G231" t="s">
        <v>18</v>
      </c>
      <c r="H231" t="s">
        <v>67</v>
      </c>
      <c r="I231" t="s">
        <v>22</v>
      </c>
      <c r="J231" t="s">
        <v>22</v>
      </c>
      <c r="K231" t="s">
        <v>20</v>
      </c>
      <c r="L231">
        <v>42</v>
      </c>
      <c r="M231">
        <v>31</v>
      </c>
      <c r="N231">
        <v>31</v>
      </c>
      <c r="O231">
        <v>31</v>
      </c>
      <c r="P231">
        <v>0</v>
      </c>
      <c r="Q231">
        <v>31</v>
      </c>
      <c r="R231">
        <v>48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31</v>
      </c>
      <c r="Z231">
        <v>48</v>
      </c>
      <c r="AA231">
        <v>0</v>
      </c>
      <c r="AB231">
        <v>0</v>
      </c>
      <c r="AC231">
        <v>0</v>
      </c>
      <c r="AD231" s="5">
        <v>1.6274999999999999</v>
      </c>
      <c r="AE231" s="5">
        <v>1.6274999999999999</v>
      </c>
      <c r="AF231" s="5">
        <v>1.6274999999999999</v>
      </c>
      <c r="AG231" s="4">
        <v>1</v>
      </c>
      <c r="AH231" s="4">
        <v>5.2499999999999998E-2</v>
      </c>
      <c r="AI231">
        <v>42</v>
      </c>
      <c r="AJ231" t="s">
        <v>426</v>
      </c>
      <c r="AK231" s="4">
        <v>5.2499999999999998E-2</v>
      </c>
      <c r="AL231">
        <v>0</v>
      </c>
      <c r="AM231">
        <v>1</v>
      </c>
      <c r="AN231" s="5">
        <v>14.830900324800446</v>
      </c>
      <c r="AO231" s="5">
        <v>1.6274999999999999</v>
      </c>
    </row>
    <row r="232" spans="1:41" x14ac:dyDescent="0.25">
      <c r="A232">
        <v>2016</v>
      </c>
      <c r="B232" t="s">
        <v>434</v>
      </c>
      <c r="C232" t="s">
        <v>166</v>
      </c>
      <c r="D232" t="s">
        <v>21</v>
      </c>
      <c r="E232" t="s">
        <v>17</v>
      </c>
      <c r="F232" t="s">
        <v>18</v>
      </c>
      <c r="G232" t="s">
        <v>18</v>
      </c>
      <c r="H232" t="s">
        <v>67</v>
      </c>
      <c r="I232" t="s">
        <v>22</v>
      </c>
      <c r="J232" t="s">
        <v>22</v>
      </c>
      <c r="K232" t="s">
        <v>41</v>
      </c>
      <c r="L232">
        <v>80</v>
      </c>
      <c r="M232">
        <v>18</v>
      </c>
      <c r="N232">
        <v>18</v>
      </c>
      <c r="O232">
        <v>18</v>
      </c>
      <c r="P232">
        <v>0</v>
      </c>
      <c r="Q232">
        <v>20</v>
      </c>
      <c r="R232">
        <v>139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20</v>
      </c>
      <c r="Z232">
        <v>139</v>
      </c>
      <c r="AA232">
        <v>0</v>
      </c>
      <c r="AB232">
        <v>0</v>
      </c>
      <c r="AC232">
        <v>0</v>
      </c>
      <c r="AD232" s="5">
        <v>1.8</v>
      </c>
      <c r="AE232" s="5">
        <v>1.8</v>
      </c>
      <c r="AF232" s="5">
        <v>2</v>
      </c>
      <c r="AG232" s="4">
        <v>1</v>
      </c>
      <c r="AH232" s="4">
        <v>0.1</v>
      </c>
      <c r="AI232">
        <v>80</v>
      </c>
      <c r="AJ232" t="s">
        <v>426</v>
      </c>
      <c r="AK232" s="4">
        <v>0.1</v>
      </c>
      <c r="AL232">
        <v>0</v>
      </c>
      <c r="AM232">
        <v>1</v>
      </c>
      <c r="AN232" s="5">
        <v>14.830900324800446</v>
      </c>
      <c r="AO232" s="5">
        <v>1.8</v>
      </c>
    </row>
    <row r="233" spans="1:41" x14ac:dyDescent="0.25">
      <c r="A233">
        <v>2016</v>
      </c>
      <c r="B233" t="s">
        <v>434</v>
      </c>
      <c r="C233" t="s">
        <v>131</v>
      </c>
      <c r="D233" t="s">
        <v>21</v>
      </c>
      <c r="E233" t="s">
        <v>17</v>
      </c>
      <c r="F233" t="s">
        <v>18</v>
      </c>
      <c r="G233" t="s">
        <v>29</v>
      </c>
      <c r="H233" t="s">
        <v>67</v>
      </c>
      <c r="I233" t="s">
        <v>22</v>
      </c>
      <c r="J233" t="s">
        <v>19</v>
      </c>
      <c r="K233" t="s">
        <v>20</v>
      </c>
      <c r="L233">
        <v>96</v>
      </c>
      <c r="M233">
        <v>33</v>
      </c>
      <c r="N233">
        <v>0</v>
      </c>
      <c r="O233">
        <v>33</v>
      </c>
      <c r="P233">
        <v>17</v>
      </c>
      <c r="Q233">
        <v>33</v>
      </c>
      <c r="R233">
        <v>118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33</v>
      </c>
      <c r="Z233">
        <v>118</v>
      </c>
      <c r="AA233">
        <v>0</v>
      </c>
      <c r="AB233">
        <v>0</v>
      </c>
      <c r="AC233">
        <v>5</v>
      </c>
      <c r="AD233" s="5">
        <v>3.96</v>
      </c>
      <c r="AE233" s="5">
        <v>3.96</v>
      </c>
      <c r="AF233" s="5">
        <v>3.96</v>
      </c>
      <c r="AG233" s="4">
        <v>1</v>
      </c>
      <c r="AH233" s="4">
        <v>0.12</v>
      </c>
      <c r="AI233">
        <v>96</v>
      </c>
      <c r="AJ233" t="s">
        <v>426</v>
      </c>
      <c r="AK233" s="4">
        <v>0.12</v>
      </c>
      <c r="AL233">
        <v>0</v>
      </c>
      <c r="AM233">
        <v>1</v>
      </c>
      <c r="AN233" s="5">
        <v>14.830900324800446</v>
      </c>
      <c r="AO233" s="5">
        <v>3.96</v>
      </c>
    </row>
    <row r="234" spans="1:41" x14ac:dyDescent="0.25">
      <c r="A234">
        <v>2016</v>
      </c>
      <c r="B234" t="s">
        <v>434</v>
      </c>
      <c r="C234" t="s">
        <v>96</v>
      </c>
      <c r="D234" t="s">
        <v>21</v>
      </c>
      <c r="E234" t="s">
        <v>17</v>
      </c>
      <c r="F234" t="s">
        <v>18</v>
      </c>
      <c r="G234" t="s">
        <v>18</v>
      </c>
      <c r="H234" t="s">
        <v>67</v>
      </c>
      <c r="I234" t="s">
        <v>22</v>
      </c>
      <c r="J234" t="s">
        <v>22</v>
      </c>
      <c r="K234" t="s">
        <v>20</v>
      </c>
      <c r="L234">
        <v>160</v>
      </c>
      <c r="M234">
        <v>5</v>
      </c>
      <c r="N234">
        <v>0</v>
      </c>
      <c r="O234">
        <v>0</v>
      </c>
      <c r="P234">
        <v>5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s="5">
        <v>0</v>
      </c>
      <c r="AE234" s="5">
        <v>1</v>
      </c>
      <c r="AF234" s="5">
        <v>0</v>
      </c>
      <c r="AG234" s="4">
        <v>1</v>
      </c>
      <c r="AH234" s="4">
        <v>0.2</v>
      </c>
      <c r="AI234">
        <v>160</v>
      </c>
      <c r="AJ234" t="s">
        <v>426</v>
      </c>
      <c r="AK234" s="4">
        <v>0.2</v>
      </c>
      <c r="AL234">
        <v>0</v>
      </c>
      <c r="AM234">
        <v>1</v>
      </c>
      <c r="AN234" s="5">
        <v>14.830900324800446</v>
      </c>
      <c r="AO234" s="5">
        <v>1</v>
      </c>
    </row>
    <row r="235" spans="1:41" x14ac:dyDescent="0.25">
      <c r="A235">
        <v>2016</v>
      </c>
      <c r="B235" t="s">
        <v>434</v>
      </c>
      <c r="C235" t="s">
        <v>309</v>
      </c>
      <c r="D235" t="s">
        <v>23</v>
      </c>
      <c r="E235" t="s">
        <v>17</v>
      </c>
      <c r="F235" t="s">
        <v>18</v>
      </c>
      <c r="G235" t="s">
        <v>18</v>
      </c>
      <c r="H235" t="s">
        <v>67</v>
      </c>
      <c r="I235" t="s">
        <v>22</v>
      </c>
      <c r="J235" t="s">
        <v>22</v>
      </c>
      <c r="K235" t="s">
        <v>43</v>
      </c>
      <c r="L235">
        <v>160</v>
      </c>
      <c r="M235">
        <v>45</v>
      </c>
      <c r="N235">
        <v>0</v>
      </c>
      <c r="O235">
        <v>45</v>
      </c>
      <c r="P235">
        <v>40</v>
      </c>
      <c r="Q235">
        <v>45</v>
      </c>
      <c r="R235">
        <v>45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45</v>
      </c>
      <c r="Z235">
        <v>45</v>
      </c>
      <c r="AA235">
        <v>0</v>
      </c>
      <c r="AB235">
        <v>0</v>
      </c>
      <c r="AC235">
        <v>4</v>
      </c>
      <c r="AD235" s="5">
        <v>9</v>
      </c>
      <c r="AE235" s="5">
        <v>9</v>
      </c>
      <c r="AF235" s="5">
        <v>9</v>
      </c>
      <c r="AG235" s="4">
        <v>1</v>
      </c>
      <c r="AH235" s="4">
        <v>0.2</v>
      </c>
      <c r="AI235">
        <v>160</v>
      </c>
      <c r="AJ235" t="s">
        <v>426</v>
      </c>
      <c r="AK235" s="4">
        <v>0.2</v>
      </c>
      <c r="AL235">
        <v>0</v>
      </c>
      <c r="AM235">
        <v>1</v>
      </c>
      <c r="AN235" s="5">
        <v>14.830900324800446</v>
      </c>
      <c r="AO235" s="5">
        <v>9</v>
      </c>
    </row>
    <row r="236" spans="1:41" x14ac:dyDescent="0.25">
      <c r="A236">
        <v>2016</v>
      </c>
      <c r="B236" t="s">
        <v>434</v>
      </c>
      <c r="C236" t="s">
        <v>126</v>
      </c>
      <c r="D236" t="s">
        <v>27</v>
      </c>
      <c r="E236" t="s">
        <v>17</v>
      </c>
      <c r="F236" t="s">
        <v>18</v>
      </c>
      <c r="G236" t="s">
        <v>18</v>
      </c>
      <c r="H236" t="s">
        <v>67</v>
      </c>
      <c r="I236" t="s">
        <v>22</v>
      </c>
      <c r="J236" t="s">
        <v>22</v>
      </c>
      <c r="K236" t="s">
        <v>20</v>
      </c>
      <c r="L236">
        <v>200</v>
      </c>
      <c r="M236">
        <v>55</v>
      </c>
      <c r="N236">
        <v>0</v>
      </c>
      <c r="O236">
        <v>55</v>
      </c>
      <c r="P236">
        <v>43</v>
      </c>
      <c r="Q236">
        <v>60</v>
      </c>
      <c r="R236">
        <v>369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60</v>
      </c>
      <c r="Z236">
        <v>369</v>
      </c>
      <c r="AA236">
        <v>0</v>
      </c>
      <c r="AB236">
        <v>0</v>
      </c>
      <c r="AC236">
        <v>12</v>
      </c>
      <c r="AD236" s="5">
        <v>13.75</v>
      </c>
      <c r="AE236" s="5">
        <v>13.75</v>
      </c>
      <c r="AF236" s="5">
        <v>15</v>
      </c>
      <c r="AG236" s="4">
        <v>1</v>
      </c>
      <c r="AH236" s="4">
        <v>0.25</v>
      </c>
      <c r="AI236">
        <v>200</v>
      </c>
      <c r="AJ236" t="s">
        <v>426</v>
      </c>
      <c r="AK236" s="4">
        <v>0.25</v>
      </c>
      <c r="AL236">
        <v>0</v>
      </c>
      <c r="AM236">
        <v>1</v>
      </c>
      <c r="AN236" s="5">
        <v>14.830900324800446</v>
      </c>
      <c r="AO236" s="5">
        <v>13.75</v>
      </c>
    </row>
    <row r="237" spans="1:41" x14ac:dyDescent="0.25">
      <c r="A237">
        <v>2016</v>
      </c>
      <c r="B237" t="s">
        <v>434</v>
      </c>
      <c r="C237" t="s">
        <v>96</v>
      </c>
      <c r="D237" t="s">
        <v>21</v>
      </c>
      <c r="E237" t="s">
        <v>17</v>
      </c>
      <c r="F237" t="s">
        <v>18</v>
      </c>
      <c r="G237" t="s">
        <v>37</v>
      </c>
      <c r="H237" t="s">
        <v>68</v>
      </c>
      <c r="I237" t="s">
        <v>22</v>
      </c>
      <c r="J237" t="s">
        <v>22</v>
      </c>
      <c r="K237" t="s">
        <v>20</v>
      </c>
      <c r="L237">
        <v>200</v>
      </c>
      <c r="M237">
        <v>92</v>
      </c>
      <c r="N237">
        <v>88</v>
      </c>
      <c r="O237">
        <v>40</v>
      </c>
      <c r="P237">
        <v>0</v>
      </c>
      <c r="Q237">
        <v>40</v>
      </c>
      <c r="R237">
        <v>210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40</v>
      </c>
      <c r="Z237">
        <v>210</v>
      </c>
      <c r="AA237">
        <v>0</v>
      </c>
      <c r="AB237">
        <v>0</v>
      </c>
      <c r="AC237">
        <v>0</v>
      </c>
      <c r="AD237" s="5">
        <v>10</v>
      </c>
      <c r="AE237" s="5">
        <v>23</v>
      </c>
      <c r="AF237" s="5">
        <v>10</v>
      </c>
      <c r="AG237" s="4">
        <v>1</v>
      </c>
      <c r="AH237" s="4">
        <v>0.25</v>
      </c>
      <c r="AI237">
        <v>200</v>
      </c>
      <c r="AJ237" t="s">
        <v>426</v>
      </c>
      <c r="AK237" s="4">
        <v>0.25</v>
      </c>
      <c r="AL237">
        <v>0</v>
      </c>
      <c r="AM237">
        <v>1</v>
      </c>
      <c r="AN237" s="5">
        <v>14.830900324800446</v>
      </c>
      <c r="AO237" s="5">
        <v>23</v>
      </c>
    </row>
    <row r="238" spans="1:41" x14ac:dyDescent="0.25">
      <c r="A238">
        <v>2016</v>
      </c>
      <c r="B238" t="s">
        <v>434</v>
      </c>
      <c r="C238" t="s">
        <v>45</v>
      </c>
      <c r="D238" t="s">
        <v>21</v>
      </c>
      <c r="E238" t="s">
        <v>17</v>
      </c>
      <c r="F238" t="s">
        <v>18</v>
      </c>
      <c r="G238" t="s">
        <v>37</v>
      </c>
      <c r="H238" t="s">
        <v>68</v>
      </c>
      <c r="I238" t="s">
        <v>22</v>
      </c>
      <c r="J238" t="s">
        <v>22</v>
      </c>
      <c r="K238" t="s">
        <v>20</v>
      </c>
      <c r="L238">
        <v>200</v>
      </c>
      <c r="M238">
        <v>101</v>
      </c>
      <c r="N238">
        <v>37</v>
      </c>
      <c r="O238">
        <v>52</v>
      </c>
      <c r="P238">
        <v>0</v>
      </c>
      <c r="Q238">
        <v>52</v>
      </c>
      <c r="R238">
        <v>1075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52</v>
      </c>
      <c r="Z238">
        <v>1075</v>
      </c>
      <c r="AA238">
        <v>0</v>
      </c>
      <c r="AB238">
        <v>0</v>
      </c>
      <c r="AC238">
        <v>2</v>
      </c>
      <c r="AD238" s="5">
        <v>13</v>
      </c>
      <c r="AE238" s="5">
        <v>25.25</v>
      </c>
      <c r="AF238" s="5">
        <v>13</v>
      </c>
      <c r="AG238" s="4">
        <v>1</v>
      </c>
      <c r="AH238" s="4">
        <v>0.25</v>
      </c>
      <c r="AI238">
        <v>200</v>
      </c>
      <c r="AJ238" t="s">
        <v>426</v>
      </c>
      <c r="AK238" s="4">
        <v>0.25</v>
      </c>
      <c r="AL238">
        <v>0</v>
      </c>
      <c r="AM238">
        <v>1</v>
      </c>
      <c r="AN238" s="5">
        <v>14.830900324800446</v>
      </c>
      <c r="AO238" s="5">
        <v>25.25</v>
      </c>
    </row>
    <row r="239" spans="1:41" x14ac:dyDescent="0.25">
      <c r="A239">
        <v>2016</v>
      </c>
      <c r="B239" t="s">
        <v>434</v>
      </c>
      <c r="C239" t="s">
        <v>155</v>
      </c>
      <c r="D239" t="s">
        <v>27</v>
      </c>
      <c r="E239" t="s">
        <v>17</v>
      </c>
      <c r="F239" t="s">
        <v>18</v>
      </c>
      <c r="G239" t="s">
        <v>18</v>
      </c>
      <c r="H239" t="s">
        <v>67</v>
      </c>
      <c r="I239" t="s">
        <v>22</v>
      </c>
      <c r="J239" t="s">
        <v>22</v>
      </c>
      <c r="K239" t="s">
        <v>20</v>
      </c>
      <c r="L239">
        <v>240</v>
      </c>
      <c r="M239">
        <v>20</v>
      </c>
      <c r="N239">
        <v>19</v>
      </c>
      <c r="O239">
        <v>20</v>
      </c>
      <c r="P239">
        <v>0</v>
      </c>
      <c r="Q239">
        <v>30</v>
      </c>
      <c r="R239">
        <v>263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30</v>
      </c>
      <c r="Z239">
        <v>263</v>
      </c>
      <c r="AA239">
        <v>0</v>
      </c>
      <c r="AB239">
        <v>0</v>
      </c>
      <c r="AC239">
        <v>1</v>
      </c>
      <c r="AD239" s="5">
        <v>6</v>
      </c>
      <c r="AE239" s="5">
        <v>6</v>
      </c>
      <c r="AF239" s="5">
        <v>9</v>
      </c>
      <c r="AG239" s="4">
        <v>1</v>
      </c>
      <c r="AH239" s="4">
        <v>0.3</v>
      </c>
      <c r="AI239">
        <v>240</v>
      </c>
      <c r="AJ239" t="s">
        <v>426</v>
      </c>
      <c r="AK239" s="4">
        <v>0.3</v>
      </c>
      <c r="AL239">
        <v>0</v>
      </c>
      <c r="AM239">
        <v>1</v>
      </c>
      <c r="AN239" s="5">
        <v>14.830900324800446</v>
      </c>
      <c r="AO239" s="5">
        <v>6</v>
      </c>
    </row>
    <row r="240" spans="1:41" x14ac:dyDescent="0.25">
      <c r="A240">
        <v>2016</v>
      </c>
      <c r="B240" t="s">
        <v>434</v>
      </c>
      <c r="C240" t="s">
        <v>155</v>
      </c>
      <c r="D240" t="s">
        <v>27</v>
      </c>
      <c r="E240" t="s">
        <v>17</v>
      </c>
      <c r="F240" t="s">
        <v>18</v>
      </c>
      <c r="G240" t="s">
        <v>25</v>
      </c>
      <c r="H240" t="s">
        <v>67</v>
      </c>
      <c r="I240" t="s">
        <v>22</v>
      </c>
      <c r="J240" t="s">
        <v>19</v>
      </c>
      <c r="K240" t="s">
        <v>20</v>
      </c>
      <c r="L240">
        <v>240</v>
      </c>
      <c r="M240">
        <v>27</v>
      </c>
      <c r="N240">
        <v>27</v>
      </c>
      <c r="O240">
        <v>27</v>
      </c>
      <c r="P240">
        <v>0</v>
      </c>
      <c r="Q240">
        <v>30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30</v>
      </c>
      <c r="Z240">
        <v>0</v>
      </c>
      <c r="AA240">
        <v>0</v>
      </c>
      <c r="AB240">
        <v>0</v>
      </c>
      <c r="AC240">
        <v>0</v>
      </c>
      <c r="AD240" s="5">
        <v>8.1</v>
      </c>
      <c r="AE240" s="5">
        <v>8.1</v>
      </c>
      <c r="AF240" s="5">
        <v>9</v>
      </c>
      <c r="AG240" s="4">
        <v>1</v>
      </c>
      <c r="AH240" s="4">
        <v>0.3</v>
      </c>
      <c r="AI240">
        <v>240</v>
      </c>
      <c r="AJ240" t="s">
        <v>426</v>
      </c>
      <c r="AK240" s="4">
        <v>0.3</v>
      </c>
      <c r="AL240">
        <v>0</v>
      </c>
      <c r="AM240">
        <v>1</v>
      </c>
      <c r="AN240" s="5">
        <v>14.830900324800446</v>
      </c>
      <c r="AO240" s="5">
        <v>8.1</v>
      </c>
    </row>
    <row r="241" spans="1:41" x14ac:dyDescent="0.25">
      <c r="A241">
        <v>2016</v>
      </c>
      <c r="B241" t="s">
        <v>434</v>
      </c>
      <c r="C241" t="s">
        <v>155</v>
      </c>
      <c r="D241" t="s">
        <v>27</v>
      </c>
      <c r="E241" t="s">
        <v>17</v>
      </c>
      <c r="F241" t="s">
        <v>18</v>
      </c>
      <c r="G241" t="s">
        <v>26</v>
      </c>
      <c r="H241" t="s">
        <v>67</v>
      </c>
      <c r="I241" t="s">
        <v>22</v>
      </c>
      <c r="J241" t="s">
        <v>19</v>
      </c>
      <c r="K241" t="s">
        <v>41</v>
      </c>
      <c r="L241">
        <v>240</v>
      </c>
      <c r="M241">
        <v>28</v>
      </c>
      <c r="N241">
        <v>28</v>
      </c>
      <c r="O241">
        <v>28</v>
      </c>
      <c r="P241">
        <v>0</v>
      </c>
      <c r="Q241">
        <v>30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30</v>
      </c>
      <c r="Z241">
        <v>0</v>
      </c>
      <c r="AA241">
        <v>0</v>
      </c>
      <c r="AB241">
        <v>0</v>
      </c>
      <c r="AC241">
        <v>0</v>
      </c>
      <c r="AD241" s="5">
        <v>8.4</v>
      </c>
      <c r="AE241" s="5">
        <v>8.4</v>
      </c>
      <c r="AF241" s="5">
        <v>9</v>
      </c>
      <c r="AG241" s="4">
        <v>1</v>
      </c>
      <c r="AH241" s="4">
        <v>0.3</v>
      </c>
      <c r="AI241">
        <v>240</v>
      </c>
      <c r="AJ241" t="s">
        <v>426</v>
      </c>
      <c r="AK241" s="4">
        <v>0.3</v>
      </c>
      <c r="AL241">
        <v>0</v>
      </c>
      <c r="AM241">
        <v>1</v>
      </c>
      <c r="AN241" s="5">
        <v>14.830900324800446</v>
      </c>
      <c r="AO241" s="5">
        <v>8.4</v>
      </c>
    </row>
    <row r="242" spans="1:41" x14ac:dyDescent="0.25">
      <c r="A242">
        <v>2016</v>
      </c>
      <c r="B242" t="s">
        <v>434</v>
      </c>
      <c r="C242" t="s">
        <v>307</v>
      </c>
      <c r="D242" t="s">
        <v>23</v>
      </c>
      <c r="E242" t="s">
        <v>17</v>
      </c>
      <c r="F242" t="s">
        <v>18</v>
      </c>
      <c r="G242" t="s">
        <v>18</v>
      </c>
      <c r="H242" t="s">
        <v>67</v>
      </c>
      <c r="I242" t="s">
        <v>22</v>
      </c>
      <c r="J242" t="s">
        <v>22</v>
      </c>
      <c r="K242" t="s">
        <v>43</v>
      </c>
      <c r="L242">
        <v>260</v>
      </c>
      <c r="M242">
        <v>77</v>
      </c>
      <c r="N242">
        <v>0</v>
      </c>
      <c r="O242">
        <v>40</v>
      </c>
      <c r="P242">
        <v>23</v>
      </c>
      <c r="Q242">
        <v>40</v>
      </c>
      <c r="R242">
        <v>400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40</v>
      </c>
      <c r="Z242">
        <v>400</v>
      </c>
      <c r="AA242">
        <v>0</v>
      </c>
      <c r="AB242">
        <v>0</v>
      </c>
      <c r="AC242">
        <v>37</v>
      </c>
      <c r="AD242" s="5">
        <v>13</v>
      </c>
      <c r="AE242" s="5">
        <v>25.025000000000002</v>
      </c>
      <c r="AF242" s="5">
        <v>13</v>
      </c>
      <c r="AG242" s="4">
        <v>1</v>
      </c>
      <c r="AH242" s="4">
        <v>0.32500000000000001</v>
      </c>
      <c r="AI242">
        <v>260</v>
      </c>
      <c r="AJ242" t="s">
        <v>426</v>
      </c>
      <c r="AK242" s="4">
        <v>0.32500000000000001</v>
      </c>
      <c r="AL242">
        <v>0</v>
      </c>
      <c r="AM242">
        <v>1</v>
      </c>
      <c r="AN242" s="5">
        <v>14.830900324800446</v>
      </c>
      <c r="AO242" s="5">
        <v>25.025000000000002</v>
      </c>
    </row>
    <row r="243" spans="1:41" x14ac:dyDescent="0.25">
      <c r="A243">
        <v>2016</v>
      </c>
      <c r="B243" t="s">
        <v>434</v>
      </c>
      <c r="C243" t="s">
        <v>144</v>
      </c>
      <c r="D243" t="s">
        <v>21</v>
      </c>
      <c r="E243" t="s">
        <v>178</v>
      </c>
      <c r="F243" t="s">
        <v>18</v>
      </c>
      <c r="G243" t="s">
        <v>35</v>
      </c>
      <c r="H243" t="s">
        <v>68</v>
      </c>
      <c r="I243" t="s">
        <v>22</v>
      </c>
      <c r="J243" t="s">
        <v>22</v>
      </c>
      <c r="K243" t="s">
        <v>20</v>
      </c>
      <c r="L243">
        <v>450</v>
      </c>
      <c r="M243">
        <v>53</v>
      </c>
      <c r="N243">
        <v>53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s="5">
        <v>0</v>
      </c>
      <c r="AE243" s="5">
        <v>11.925000000000001</v>
      </c>
      <c r="AF243" s="5">
        <v>0</v>
      </c>
      <c r="AG243" s="4">
        <v>1</v>
      </c>
      <c r="AH243" s="4">
        <v>0.22500000000000001</v>
      </c>
      <c r="AI243">
        <v>450</v>
      </c>
      <c r="AJ243">
        <v>360</v>
      </c>
      <c r="AK243" s="4">
        <v>2</v>
      </c>
      <c r="AL243">
        <v>0</v>
      </c>
      <c r="AM243">
        <v>1.66</v>
      </c>
      <c r="AN243" s="5">
        <v>14.830900324800446</v>
      </c>
      <c r="AO243" s="5">
        <v>19.795500000000001</v>
      </c>
    </row>
    <row r="244" spans="1:41" x14ac:dyDescent="0.25">
      <c r="A244">
        <v>2016</v>
      </c>
      <c r="B244" t="s">
        <v>434</v>
      </c>
      <c r="C244" t="s">
        <v>145</v>
      </c>
      <c r="D244" t="s">
        <v>27</v>
      </c>
      <c r="E244" t="s">
        <v>308</v>
      </c>
      <c r="F244" t="s">
        <v>18</v>
      </c>
      <c r="G244" t="s">
        <v>18</v>
      </c>
      <c r="H244" t="s">
        <v>67</v>
      </c>
      <c r="I244" t="s">
        <v>22</v>
      </c>
      <c r="J244" t="s">
        <v>22</v>
      </c>
      <c r="K244" t="s">
        <v>31</v>
      </c>
      <c r="L244">
        <v>450</v>
      </c>
      <c r="M244">
        <v>10</v>
      </c>
      <c r="N244">
        <v>10</v>
      </c>
      <c r="O244">
        <v>10</v>
      </c>
      <c r="P244">
        <v>0</v>
      </c>
      <c r="Q244">
        <v>10</v>
      </c>
      <c r="R244">
        <v>61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10</v>
      </c>
      <c r="Z244">
        <v>61</v>
      </c>
      <c r="AA244">
        <v>0</v>
      </c>
      <c r="AB244">
        <v>0</v>
      </c>
      <c r="AC244">
        <v>0</v>
      </c>
      <c r="AD244" s="5">
        <v>2.25</v>
      </c>
      <c r="AE244" s="5">
        <v>2.25</v>
      </c>
      <c r="AF244" s="5">
        <v>2.25</v>
      </c>
      <c r="AG244" s="4">
        <v>1</v>
      </c>
      <c r="AH244" s="4">
        <v>0.22500000000000001</v>
      </c>
      <c r="AI244">
        <v>450</v>
      </c>
      <c r="AJ244">
        <v>360</v>
      </c>
      <c r="AK244" s="4">
        <v>2</v>
      </c>
      <c r="AL244">
        <v>0</v>
      </c>
      <c r="AM244">
        <v>2.5</v>
      </c>
      <c r="AN244" s="5">
        <v>14.830900324800446</v>
      </c>
      <c r="AO244" s="5">
        <v>5.625</v>
      </c>
    </row>
    <row r="245" spans="1:41" x14ac:dyDescent="0.25">
      <c r="A245">
        <v>2016</v>
      </c>
      <c r="B245" t="s">
        <v>54</v>
      </c>
      <c r="C245" t="s">
        <v>82</v>
      </c>
      <c r="D245" t="s">
        <v>39</v>
      </c>
      <c r="E245" t="s">
        <v>33</v>
      </c>
      <c r="F245" t="s">
        <v>28</v>
      </c>
      <c r="G245" t="s">
        <v>18</v>
      </c>
      <c r="H245" t="s">
        <v>67</v>
      </c>
      <c r="I245" t="s">
        <v>22</v>
      </c>
      <c r="J245" t="s">
        <v>22</v>
      </c>
      <c r="K245" t="s">
        <v>31</v>
      </c>
      <c r="L245">
        <v>3360</v>
      </c>
      <c r="M245">
        <v>101</v>
      </c>
      <c r="N245">
        <v>44</v>
      </c>
      <c r="O245">
        <v>11</v>
      </c>
      <c r="P245">
        <v>47</v>
      </c>
      <c r="Q245">
        <v>18</v>
      </c>
      <c r="R245">
        <v>111</v>
      </c>
      <c r="S245">
        <v>0</v>
      </c>
      <c r="T245">
        <v>0</v>
      </c>
      <c r="U245">
        <v>13</v>
      </c>
      <c r="V245">
        <v>1</v>
      </c>
      <c r="W245">
        <v>0</v>
      </c>
      <c r="X245">
        <v>0</v>
      </c>
      <c r="Y245">
        <v>31</v>
      </c>
      <c r="Z245">
        <v>112</v>
      </c>
      <c r="AA245">
        <v>0</v>
      </c>
      <c r="AB245">
        <v>2</v>
      </c>
      <c r="AC245">
        <v>2</v>
      </c>
      <c r="AD245" s="5">
        <v>13.97</v>
      </c>
      <c r="AE245" s="5">
        <v>128.27000000000001</v>
      </c>
      <c r="AF245" s="5">
        <v>39.369999999999997</v>
      </c>
      <c r="AG245" s="4">
        <v>1.27</v>
      </c>
      <c r="AH245" s="4">
        <v>1</v>
      </c>
      <c r="AI245">
        <v>3360</v>
      </c>
      <c r="AJ245">
        <v>3200</v>
      </c>
      <c r="AK245" s="4">
        <v>4</v>
      </c>
      <c r="AL245">
        <v>3200</v>
      </c>
      <c r="AM245">
        <v>1</v>
      </c>
      <c r="AN245" s="5">
        <v>24.662809734513278</v>
      </c>
      <c r="AO245" s="5">
        <v>128.27000000000001</v>
      </c>
    </row>
    <row r="246" spans="1:41" x14ac:dyDescent="0.25">
      <c r="A246">
        <v>2016</v>
      </c>
      <c r="B246" t="s">
        <v>434</v>
      </c>
      <c r="C246" t="s">
        <v>142</v>
      </c>
      <c r="D246" t="s">
        <v>130</v>
      </c>
      <c r="E246" t="s">
        <v>178</v>
      </c>
      <c r="F246" t="s">
        <v>18</v>
      </c>
      <c r="G246" t="s">
        <v>18</v>
      </c>
      <c r="H246" t="s">
        <v>67</v>
      </c>
      <c r="I246" t="s">
        <v>22</v>
      </c>
      <c r="J246" t="s">
        <v>22</v>
      </c>
      <c r="K246" t="s">
        <v>20</v>
      </c>
      <c r="L246">
        <v>540</v>
      </c>
      <c r="M246">
        <v>47</v>
      </c>
      <c r="N246">
        <v>47</v>
      </c>
      <c r="O246">
        <v>20</v>
      </c>
      <c r="P246">
        <v>0</v>
      </c>
      <c r="Q246">
        <v>20</v>
      </c>
      <c r="R246">
        <v>65</v>
      </c>
      <c r="S246">
        <v>5</v>
      </c>
      <c r="T246">
        <v>29</v>
      </c>
      <c r="U246">
        <v>0</v>
      </c>
      <c r="V246">
        <v>0</v>
      </c>
      <c r="W246">
        <v>0</v>
      </c>
      <c r="X246">
        <v>0</v>
      </c>
      <c r="Y246">
        <v>20</v>
      </c>
      <c r="Z246">
        <v>94</v>
      </c>
      <c r="AA246">
        <v>0</v>
      </c>
      <c r="AB246">
        <v>0</v>
      </c>
      <c r="AC246">
        <v>0</v>
      </c>
      <c r="AD246" s="5">
        <v>4.5</v>
      </c>
      <c r="AE246" s="5">
        <v>10.575000000000001</v>
      </c>
      <c r="AF246" s="5">
        <v>4.5</v>
      </c>
      <c r="AG246" s="4">
        <v>1</v>
      </c>
      <c r="AH246" s="4">
        <v>0.22500000000000001</v>
      </c>
      <c r="AI246">
        <v>540</v>
      </c>
      <c r="AJ246">
        <v>360</v>
      </c>
      <c r="AK246" s="4">
        <v>2</v>
      </c>
      <c r="AL246">
        <v>0</v>
      </c>
      <c r="AM246">
        <v>1.66</v>
      </c>
      <c r="AN246" s="5">
        <v>14.830900324800446</v>
      </c>
      <c r="AO246" s="5">
        <v>17.554500000000001</v>
      </c>
    </row>
    <row r="247" spans="1:41" x14ac:dyDescent="0.25">
      <c r="A247">
        <v>2016</v>
      </c>
      <c r="B247" t="s">
        <v>434</v>
      </c>
      <c r="C247" t="s">
        <v>143</v>
      </c>
      <c r="D247" t="s">
        <v>75</v>
      </c>
      <c r="E247" t="s">
        <v>178</v>
      </c>
      <c r="F247" t="s">
        <v>18</v>
      </c>
      <c r="G247" t="s">
        <v>35</v>
      </c>
      <c r="H247" t="s">
        <v>68</v>
      </c>
      <c r="I247" t="s">
        <v>22</v>
      </c>
      <c r="J247" t="s">
        <v>22</v>
      </c>
      <c r="K247" t="s">
        <v>20</v>
      </c>
      <c r="L247">
        <v>570</v>
      </c>
      <c r="M247">
        <v>154</v>
      </c>
      <c r="N247">
        <v>0</v>
      </c>
      <c r="O247">
        <v>0</v>
      </c>
      <c r="P247">
        <v>121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33</v>
      </c>
      <c r="AD247" s="5">
        <v>0</v>
      </c>
      <c r="AE247" s="5">
        <v>34.65</v>
      </c>
      <c r="AF247" s="5">
        <v>0</v>
      </c>
      <c r="AG247" s="4">
        <v>1</v>
      </c>
      <c r="AH247" s="4">
        <v>0.22500000000000001</v>
      </c>
      <c r="AI247">
        <v>570</v>
      </c>
      <c r="AJ247">
        <v>360</v>
      </c>
      <c r="AK247" s="4">
        <v>2</v>
      </c>
      <c r="AL247">
        <v>0</v>
      </c>
      <c r="AM247">
        <v>1.66</v>
      </c>
      <c r="AN247" s="5">
        <v>14.830900324800446</v>
      </c>
      <c r="AO247" s="5">
        <v>57.518999999999998</v>
      </c>
    </row>
    <row r="248" spans="1:41" x14ac:dyDescent="0.25">
      <c r="A248">
        <v>2016</v>
      </c>
      <c r="B248" t="s">
        <v>434</v>
      </c>
      <c r="C248" t="s">
        <v>306</v>
      </c>
      <c r="D248" t="s">
        <v>44</v>
      </c>
      <c r="E248" t="s">
        <v>33</v>
      </c>
      <c r="F248" t="s">
        <v>24</v>
      </c>
      <c r="G248" t="s">
        <v>37</v>
      </c>
      <c r="H248" t="s">
        <v>68</v>
      </c>
      <c r="I248" t="s">
        <v>22</v>
      </c>
      <c r="J248" t="s">
        <v>22</v>
      </c>
      <c r="K248" t="s">
        <v>20</v>
      </c>
      <c r="L248">
        <v>1120</v>
      </c>
      <c r="M248">
        <v>575</v>
      </c>
      <c r="N248">
        <v>395</v>
      </c>
      <c r="O248">
        <v>100</v>
      </c>
      <c r="P248">
        <v>15</v>
      </c>
      <c r="Q248">
        <v>100</v>
      </c>
      <c r="R248">
        <v>387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100</v>
      </c>
      <c r="Z248">
        <v>387</v>
      </c>
      <c r="AA248">
        <v>2</v>
      </c>
      <c r="AB248">
        <v>0</v>
      </c>
      <c r="AC248">
        <v>175</v>
      </c>
      <c r="AD248" s="5">
        <v>104.16666666666667</v>
      </c>
      <c r="AE248" s="5">
        <v>598.95833333333337</v>
      </c>
      <c r="AF248" s="5">
        <v>104.16666666666667</v>
      </c>
      <c r="AG248" s="4">
        <v>1.25</v>
      </c>
      <c r="AH248" s="4">
        <v>0.83333333333333337</v>
      </c>
      <c r="AI248">
        <v>1120</v>
      </c>
      <c r="AJ248">
        <v>1000</v>
      </c>
      <c r="AK248" s="4">
        <v>1.5</v>
      </c>
      <c r="AL248">
        <v>0</v>
      </c>
      <c r="AM248">
        <v>1</v>
      </c>
      <c r="AN248" s="5">
        <v>14.830900324800446</v>
      </c>
      <c r="AO248" s="5">
        <v>598.95833333333337</v>
      </c>
    </row>
    <row r="249" spans="1:41" x14ac:dyDescent="0.25">
      <c r="A249">
        <v>2016</v>
      </c>
      <c r="B249" t="s">
        <v>434</v>
      </c>
      <c r="C249" t="s">
        <v>423</v>
      </c>
      <c r="D249" t="s">
        <v>16</v>
      </c>
      <c r="E249" t="s">
        <v>33</v>
      </c>
      <c r="F249" t="s">
        <v>24</v>
      </c>
      <c r="G249" t="s">
        <v>18</v>
      </c>
      <c r="H249" t="s">
        <v>67</v>
      </c>
      <c r="I249" t="s">
        <v>22</v>
      </c>
      <c r="J249" t="s">
        <v>22</v>
      </c>
      <c r="K249" t="s">
        <v>43</v>
      </c>
      <c r="L249">
        <v>1200</v>
      </c>
      <c r="M249">
        <v>206</v>
      </c>
      <c r="N249">
        <v>111</v>
      </c>
      <c r="O249">
        <v>96</v>
      </c>
      <c r="P249">
        <v>41</v>
      </c>
      <c r="Q249">
        <v>96</v>
      </c>
      <c r="R249">
        <v>169</v>
      </c>
      <c r="S249">
        <v>18</v>
      </c>
      <c r="T249">
        <v>19</v>
      </c>
      <c r="U249">
        <v>7</v>
      </c>
      <c r="V249">
        <v>5</v>
      </c>
      <c r="W249">
        <v>0</v>
      </c>
      <c r="X249">
        <v>0</v>
      </c>
      <c r="Y249">
        <v>103</v>
      </c>
      <c r="Z249">
        <v>193</v>
      </c>
      <c r="AA249">
        <v>0</v>
      </c>
      <c r="AB249">
        <v>0</v>
      </c>
      <c r="AC249">
        <v>56</v>
      </c>
      <c r="AD249" s="5">
        <v>115.19999999999999</v>
      </c>
      <c r="AE249" s="5">
        <v>247.2</v>
      </c>
      <c r="AF249" s="5">
        <v>123.6</v>
      </c>
      <c r="AG249" s="4">
        <v>1.2</v>
      </c>
      <c r="AH249" s="4">
        <v>1</v>
      </c>
      <c r="AI249">
        <v>1200</v>
      </c>
      <c r="AJ249">
        <v>1200</v>
      </c>
      <c r="AK249" s="4">
        <v>1.5</v>
      </c>
      <c r="AL249">
        <v>0</v>
      </c>
      <c r="AM249">
        <v>1</v>
      </c>
      <c r="AN249" s="5">
        <v>14.830900324800446</v>
      </c>
      <c r="AO249" s="5">
        <v>247.2</v>
      </c>
    </row>
    <row r="250" spans="1:41" x14ac:dyDescent="0.25">
      <c r="A250">
        <v>2016</v>
      </c>
      <c r="B250" t="s">
        <v>434</v>
      </c>
      <c r="C250" t="s">
        <v>423</v>
      </c>
      <c r="D250" t="s">
        <v>16</v>
      </c>
      <c r="E250" t="s">
        <v>33</v>
      </c>
      <c r="F250" t="s">
        <v>24</v>
      </c>
      <c r="G250" t="s">
        <v>30</v>
      </c>
      <c r="H250" t="s">
        <v>68</v>
      </c>
      <c r="I250" t="s">
        <v>22</v>
      </c>
      <c r="J250" t="s">
        <v>22</v>
      </c>
      <c r="K250" t="s">
        <v>31</v>
      </c>
      <c r="L250">
        <v>1200</v>
      </c>
      <c r="M250">
        <v>59</v>
      </c>
      <c r="N250">
        <v>42</v>
      </c>
      <c r="O250">
        <v>37</v>
      </c>
      <c r="P250">
        <v>16</v>
      </c>
      <c r="Q250">
        <v>60</v>
      </c>
      <c r="R250">
        <v>121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60</v>
      </c>
      <c r="Z250">
        <v>121</v>
      </c>
      <c r="AA250">
        <v>0</v>
      </c>
      <c r="AB250">
        <v>0</v>
      </c>
      <c r="AC250">
        <v>1</v>
      </c>
      <c r="AD250" s="5">
        <v>44.4</v>
      </c>
      <c r="AE250" s="5">
        <v>70.8</v>
      </c>
      <c r="AF250" s="5">
        <v>72</v>
      </c>
      <c r="AG250" s="4">
        <v>1.2</v>
      </c>
      <c r="AH250" s="4">
        <v>1</v>
      </c>
      <c r="AI250">
        <v>1200</v>
      </c>
      <c r="AJ250">
        <v>1200</v>
      </c>
      <c r="AK250" s="4">
        <v>1.5</v>
      </c>
      <c r="AL250">
        <v>0</v>
      </c>
      <c r="AM250">
        <v>1</v>
      </c>
      <c r="AN250" s="5">
        <v>14.830900324800446</v>
      </c>
      <c r="AO250" s="5">
        <v>70.8</v>
      </c>
    </row>
    <row r="251" spans="1:41" x14ac:dyDescent="0.25">
      <c r="A251">
        <v>2016</v>
      </c>
      <c r="B251" t="s">
        <v>434</v>
      </c>
      <c r="C251" t="s">
        <v>104</v>
      </c>
      <c r="D251" t="s">
        <v>44</v>
      </c>
      <c r="E251" t="s">
        <v>33</v>
      </c>
      <c r="F251" t="s">
        <v>24</v>
      </c>
      <c r="G251" t="s">
        <v>18</v>
      </c>
      <c r="H251" t="s">
        <v>67</v>
      </c>
      <c r="I251" t="s">
        <v>22</v>
      </c>
      <c r="J251" t="s">
        <v>22</v>
      </c>
      <c r="K251" t="s">
        <v>31</v>
      </c>
      <c r="L251">
        <v>1200</v>
      </c>
      <c r="M251">
        <v>87</v>
      </c>
      <c r="N251">
        <v>43</v>
      </c>
      <c r="O251">
        <v>49</v>
      </c>
      <c r="P251">
        <v>26</v>
      </c>
      <c r="Q251">
        <v>49</v>
      </c>
      <c r="R251">
        <v>258</v>
      </c>
      <c r="S251">
        <v>0</v>
      </c>
      <c r="T251">
        <v>0</v>
      </c>
      <c r="U251">
        <v>20</v>
      </c>
      <c r="V251">
        <v>22</v>
      </c>
      <c r="W251">
        <v>0</v>
      </c>
      <c r="X251">
        <v>0</v>
      </c>
      <c r="Y251">
        <v>69</v>
      </c>
      <c r="Z251">
        <v>280</v>
      </c>
      <c r="AA251">
        <v>0</v>
      </c>
      <c r="AB251">
        <v>0</v>
      </c>
      <c r="AC251">
        <v>18</v>
      </c>
      <c r="AD251" s="5">
        <v>61.25</v>
      </c>
      <c r="AE251" s="5">
        <v>108.75</v>
      </c>
      <c r="AF251" s="5">
        <v>86.25</v>
      </c>
      <c r="AG251" s="4">
        <v>1.25</v>
      </c>
      <c r="AH251" s="4">
        <v>1</v>
      </c>
      <c r="AI251">
        <v>1200</v>
      </c>
      <c r="AJ251">
        <v>1200</v>
      </c>
      <c r="AK251" s="4">
        <v>1.5</v>
      </c>
      <c r="AL251">
        <v>0</v>
      </c>
      <c r="AM251">
        <v>1</v>
      </c>
      <c r="AN251" s="5">
        <v>14.830900324800446</v>
      </c>
      <c r="AO251" s="5">
        <v>108.75</v>
      </c>
    </row>
    <row r="252" spans="1:41" x14ac:dyDescent="0.25">
      <c r="A252">
        <v>2016</v>
      </c>
      <c r="B252" t="s">
        <v>434</v>
      </c>
      <c r="C252" t="s">
        <v>84</v>
      </c>
      <c r="D252" t="s">
        <v>39</v>
      </c>
      <c r="E252" t="s">
        <v>33</v>
      </c>
      <c r="F252" t="s">
        <v>24</v>
      </c>
      <c r="G252" t="s">
        <v>18</v>
      </c>
      <c r="H252" t="s">
        <v>67</v>
      </c>
      <c r="I252" t="s">
        <v>22</v>
      </c>
      <c r="J252" t="s">
        <v>22</v>
      </c>
      <c r="K252" t="s">
        <v>41</v>
      </c>
      <c r="L252">
        <v>1200</v>
      </c>
      <c r="M252">
        <v>125</v>
      </c>
      <c r="N252">
        <v>59</v>
      </c>
      <c r="O252">
        <v>71</v>
      </c>
      <c r="P252">
        <v>26</v>
      </c>
      <c r="Q252">
        <v>72</v>
      </c>
      <c r="R252">
        <v>162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72</v>
      </c>
      <c r="Z252">
        <v>162</v>
      </c>
      <c r="AA252">
        <v>0</v>
      </c>
      <c r="AB252">
        <v>0</v>
      </c>
      <c r="AC252">
        <v>31</v>
      </c>
      <c r="AD252" s="5">
        <v>90.17</v>
      </c>
      <c r="AE252" s="5">
        <v>158.75</v>
      </c>
      <c r="AF252" s="5">
        <v>91.44</v>
      </c>
      <c r="AG252" s="4">
        <v>1.27</v>
      </c>
      <c r="AH252" s="4">
        <v>1</v>
      </c>
      <c r="AI252">
        <v>1200</v>
      </c>
      <c r="AJ252">
        <v>1200</v>
      </c>
      <c r="AK252" s="4">
        <v>1.5</v>
      </c>
      <c r="AL252">
        <v>0</v>
      </c>
      <c r="AM252">
        <v>1</v>
      </c>
      <c r="AN252" s="5">
        <v>14.830900324800446</v>
      </c>
      <c r="AO252" s="5">
        <v>158.75</v>
      </c>
    </row>
    <row r="253" spans="1:41" x14ac:dyDescent="0.25">
      <c r="A253">
        <v>2016</v>
      </c>
      <c r="B253" t="s">
        <v>434</v>
      </c>
      <c r="C253" t="s">
        <v>154</v>
      </c>
      <c r="D253" t="s">
        <v>27</v>
      </c>
      <c r="E253" t="s">
        <v>33</v>
      </c>
      <c r="F253" t="s">
        <v>24</v>
      </c>
      <c r="G253" t="s">
        <v>18</v>
      </c>
      <c r="H253" t="s">
        <v>67</v>
      </c>
      <c r="I253" t="s">
        <v>22</v>
      </c>
      <c r="J253" t="s">
        <v>22</v>
      </c>
      <c r="K253" t="s">
        <v>43</v>
      </c>
      <c r="L253">
        <v>1200</v>
      </c>
      <c r="M253">
        <v>99</v>
      </c>
      <c r="N253">
        <v>41</v>
      </c>
      <c r="O253">
        <v>50</v>
      </c>
      <c r="P253">
        <v>17</v>
      </c>
      <c r="Q253">
        <v>50</v>
      </c>
      <c r="R253">
        <v>252</v>
      </c>
      <c r="S253">
        <v>0</v>
      </c>
      <c r="T253">
        <v>0</v>
      </c>
      <c r="U253">
        <v>13</v>
      </c>
      <c r="V253">
        <v>21</v>
      </c>
      <c r="W253">
        <v>0</v>
      </c>
      <c r="X253">
        <v>0</v>
      </c>
      <c r="Y253">
        <v>63</v>
      </c>
      <c r="Z253">
        <v>273</v>
      </c>
      <c r="AA253">
        <v>0</v>
      </c>
      <c r="AB253">
        <v>0</v>
      </c>
      <c r="AC253">
        <v>34</v>
      </c>
      <c r="AD253" s="5">
        <v>54</v>
      </c>
      <c r="AE253" s="5">
        <v>106.92</v>
      </c>
      <c r="AF253" s="5">
        <v>68.040000000000006</v>
      </c>
      <c r="AG253" s="4">
        <v>1.08</v>
      </c>
      <c r="AH253" s="4">
        <v>1</v>
      </c>
      <c r="AI253">
        <v>1200</v>
      </c>
      <c r="AJ253">
        <v>1200</v>
      </c>
      <c r="AK253" s="4">
        <v>1.5</v>
      </c>
      <c r="AL253">
        <v>0</v>
      </c>
      <c r="AM253">
        <v>1</v>
      </c>
      <c r="AN253" s="5">
        <v>14.830900324800446</v>
      </c>
      <c r="AO253" s="5">
        <v>106.92</v>
      </c>
    </row>
    <row r="254" spans="1:41" x14ac:dyDescent="0.25">
      <c r="A254">
        <v>2016</v>
      </c>
      <c r="B254" t="s">
        <v>434</v>
      </c>
      <c r="C254" t="s">
        <v>106</v>
      </c>
      <c r="D254" t="s">
        <v>27</v>
      </c>
      <c r="E254" t="s">
        <v>33</v>
      </c>
      <c r="F254" t="s">
        <v>24</v>
      </c>
      <c r="G254" t="s">
        <v>18</v>
      </c>
      <c r="H254" t="s">
        <v>67</v>
      </c>
      <c r="I254" t="s">
        <v>22</v>
      </c>
      <c r="J254" t="s">
        <v>22</v>
      </c>
      <c r="K254" t="s">
        <v>31</v>
      </c>
      <c r="L254">
        <v>1200</v>
      </c>
      <c r="M254">
        <v>79</v>
      </c>
      <c r="N254">
        <v>23</v>
      </c>
      <c r="O254">
        <v>59</v>
      </c>
      <c r="P254">
        <v>7</v>
      </c>
      <c r="Q254">
        <v>64</v>
      </c>
      <c r="R254">
        <v>66</v>
      </c>
      <c r="S254">
        <v>41</v>
      </c>
      <c r="T254">
        <v>36</v>
      </c>
      <c r="U254">
        <v>0</v>
      </c>
      <c r="V254">
        <v>0</v>
      </c>
      <c r="W254">
        <v>0</v>
      </c>
      <c r="X254">
        <v>0</v>
      </c>
      <c r="Y254">
        <v>64</v>
      </c>
      <c r="Z254">
        <v>102</v>
      </c>
      <c r="AA254">
        <v>0</v>
      </c>
      <c r="AB254">
        <v>0</v>
      </c>
      <c r="AC254">
        <v>62</v>
      </c>
      <c r="AD254" s="5">
        <v>63.916666666666671</v>
      </c>
      <c r="AE254" s="5">
        <v>85.583333333333343</v>
      </c>
      <c r="AF254" s="5">
        <v>69.333333333333343</v>
      </c>
      <c r="AG254" s="4">
        <v>1.3</v>
      </c>
      <c r="AH254" s="4">
        <v>0.83333333333333337</v>
      </c>
      <c r="AI254">
        <v>1200</v>
      </c>
      <c r="AJ254">
        <v>1000</v>
      </c>
      <c r="AK254" s="4">
        <v>1.5</v>
      </c>
      <c r="AL254">
        <v>0</v>
      </c>
      <c r="AM254">
        <v>1</v>
      </c>
      <c r="AN254" s="5">
        <v>14.830900324800446</v>
      </c>
      <c r="AO254" s="5">
        <v>85.583333333333343</v>
      </c>
    </row>
    <row r="255" spans="1:41" x14ac:dyDescent="0.25">
      <c r="A255">
        <v>2016</v>
      </c>
      <c r="B255" t="s">
        <v>434</v>
      </c>
      <c r="C255" t="s">
        <v>424</v>
      </c>
      <c r="D255" t="s">
        <v>16</v>
      </c>
      <c r="E255" t="s">
        <v>33</v>
      </c>
      <c r="F255" t="s">
        <v>24</v>
      </c>
      <c r="G255" t="s">
        <v>18</v>
      </c>
      <c r="H255" t="s">
        <v>67</v>
      </c>
      <c r="I255" t="s">
        <v>22</v>
      </c>
      <c r="J255" t="s">
        <v>22</v>
      </c>
      <c r="K255" t="s">
        <v>20</v>
      </c>
      <c r="L255">
        <v>1200</v>
      </c>
      <c r="M255">
        <v>95</v>
      </c>
      <c r="N255">
        <v>48</v>
      </c>
      <c r="O255">
        <v>48</v>
      </c>
      <c r="P255">
        <v>17</v>
      </c>
      <c r="Q255">
        <v>48</v>
      </c>
      <c r="R255">
        <v>105</v>
      </c>
      <c r="S255">
        <v>6</v>
      </c>
      <c r="T255">
        <v>20</v>
      </c>
      <c r="U255">
        <v>19</v>
      </c>
      <c r="V255">
        <v>6</v>
      </c>
      <c r="W255">
        <v>0</v>
      </c>
      <c r="X255">
        <v>0</v>
      </c>
      <c r="Y255">
        <v>67</v>
      </c>
      <c r="Z255">
        <v>131</v>
      </c>
      <c r="AA255">
        <v>0</v>
      </c>
      <c r="AB255">
        <v>0</v>
      </c>
      <c r="AC255">
        <v>30</v>
      </c>
      <c r="AD255" s="5">
        <v>57.599999999999994</v>
      </c>
      <c r="AE255" s="5">
        <v>114</v>
      </c>
      <c r="AF255" s="5">
        <v>80.399999999999991</v>
      </c>
      <c r="AG255" s="4">
        <v>1.2</v>
      </c>
      <c r="AH255" s="4">
        <v>1</v>
      </c>
      <c r="AI255">
        <v>1200</v>
      </c>
      <c r="AJ255">
        <v>1200</v>
      </c>
      <c r="AK255" s="4">
        <v>1.5</v>
      </c>
      <c r="AL255">
        <v>0</v>
      </c>
      <c r="AM255">
        <v>1</v>
      </c>
      <c r="AN255" s="5">
        <v>14.830900324800446</v>
      </c>
      <c r="AO255" s="5">
        <v>114</v>
      </c>
    </row>
    <row r="256" spans="1:41" x14ac:dyDescent="0.25">
      <c r="A256">
        <v>2016</v>
      </c>
      <c r="B256" t="s">
        <v>434</v>
      </c>
      <c r="C256" t="s">
        <v>83</v>
      </c>
      <c r="D256" t="s">
        <v>39</v>
      </c>
      <c r="E256" t="s">
        <v>33</v>
      </c>
      <c r="F256" t="s">
        <v>24</v>
      </c>
      <c r="G256" t="s">
        <v>18</v>
      </c>
      <c r="H256" t="s">
        <v>67</v>
      </c>
      <c r="I256" t="s">
        <v>22</v>
      </c>
      <c r="J256" t="s">
        <v>22</v>
      </c>
      <c r="K256" t="s">
        <v>20</v>
      </c>
      <c r="L256">
        <v>1220</v>
      </c>
      <c r="M256">
        <v>145</v>
      </c>
      <c r="N256">
        <v>90</v>
      </c>
      <c r="O256">
        <v>80</v>
      </c>
      <c r="P256">
        <v>10</v>
      </c>
      <c r="Q256">
        <v>80</v>
      </c>
      <c r="R256">
        <v>211</v>
      </c>
      <c r="S256">
        <v>0</v>
      </c>
      <c r="T256">
        <v>0</v>
      </c>
      <c r="U256">
        <v>2</v>
      </c>
      <c r="V256">
        <v>8</v>
      </c>
      <c r="W256">
        <v>0</v>
      </c>
      <c r="X256">
        <v>0</v>
      </c>
      <c r="Y256">
        <v>82</v>
      </c>
      <c r="Z256">
        <v>219</v>
      </c>
      <c r="AA256">
        <v>0</v>
      </c>
      <c r="AB256">
        <v>0</v>
      </c>
      <c r="AC256">
        <v>39</v>
      </c>
      <c r="AD256" s="5">
        <v>101.6</v>
      </c>
      <c r="AE256" s="5">
        <v>184.15</v>
      </c>
      <c r="AF256" s="5">
        <v>104.14</v>
      </c>
      <c r="AG256" s="4">
        <v>1.27</v>
      </c>
      <c r="AH256" s="4">
        <v>1</v>
      </c>
      <c r="AI256">
        <v>1220</v>
      </c>
      <c r="AJ256">
        <v>1200</v>
      </c>
      <c r="AK256" s="4">
        <v>1.5</v>
      </c>
      <c r="AL256">
        <v>0</v>
      </c>
      <c r="AM256">
        <v>1</v>
      </c>
      <c r="AN256" s="5">
        <v>14.830900324800446</v>
      </c>
      <c r="AO256" s="5">
        <v>184.15</v>
      </c>
    </row>
    <row r="257" spans="1:41" x14ac:dyDescent="0.25">
      <c r="A257">
        <v>2016</v>
      </c>
      <c r="B257" t="s">
        <v>434</v>
      </c>
      <c r="C257" t="s">
        <v>81</v>
      </c>
      <c r="D257" t="s">
        <v>16</v>
      </c>
      <c r="E257" t="s">
        <v>33</v>
      </c>
      <c r="F257" t="s">
        <v>24</v>
      </c>
      <c r="G257" t="s">
        <v>18</v>
      </c>
      <c r="H257" t="s">
        <v>67</v>
      </c>
      <c r="I257" t="s">
        <v>22</v>
      </c>
      <c r="J257" t="s">
        <v>22</v>
      </c>
      <c r="K257" t="s">
        <v>43</v>
      </c>
      <c r="L257">
        <v>1320</v>
      </c>
      <c r="M257">
        <v>285</v>
      </c>
      <c r="N257">
        <v>194</v>
      </c>
      <c r="O257">
        <v>123</v>
      </c>
      <c r="P257">
        <v>47</v>
      </c>
      <c r="Q257">
        <v>123</v>
      </c>
      <c r="R257">
        <v>658</v>
      </c>
      <c r="S257">
        <v>0</v>
      </c>
      <c r="T257">
        <v>0</v>
      </c>
      <c r="U257">
        <v>30</v>
      </c>
      <c r="V257">
        <v>32</v>
      </c>
      <c r="W257">
        <v>0</v>
      </c>
      <c r="X257">
        <v>0</v>
      </c>
      <c r="Y257">
        <v>153</v>
      </c>
      <c r="Z257">
        <v>690</v>
      </c>
      <c r="AA257">
        <v>0</v>
      </c>
      <c r="AB257">
        <v>0</v>
      </c>
      <c r="AC257">
        <v>39</v>
      </c>
      <c r="AD257" s="5">
        <v>159.9</v>
      </c>
      <c r="AE257" s="5">
        <v>370.5</v>
      </c>
      <c r="AF257" s="5">
        <v>198.9</v>
      </c>
      <c r="AG257" s="4">
        <v>1.3</v>
      </c>
      <c r="AH257" s="4">
        <v>1</v>
      </c>
      <c r="AI257">
        <v>1320</v>
      </c>
      <c r="AJ257">
        <v>1200</v>
      </c>
      <c r="AK257" s="4">
        <v>1.5</v>
      </c>
      <c r="AL257">
        <v>0</v>
      </c>
      <c r="AM257">
        <v>1</v>
      </c>
      <c r="AN257" s="5">
        <v>14.830900324800446</v>
      </c>
      <c r="AO257" s="5">
        <v>370.5</v>
      </c>
    </row>
    <row r="258" spans="1:41" x14ac:dyDescent="0.25">
      <c r="A258">
        <v>2016</v>
      </c>
      <c r="B258" t="s">
        <v>434</v>
      </c>
      <c r="C258" t="s">
        <v>310</v>
      </c>
      <c r="D258" t="s">
        <v>90</v>
      </c>
      <c r="E258" t="s">
        <v>33</v>
      </c>
      <c r="F258" t="s">
        <v>24</v>
      </c>
      <c r="G258" t="s">
        <v>18</v>
      </c>
      <c r="H258" t="s">
        <v>67</v>
      </c>
      <c r="I258" t="s">
        <v>22</v>
      </c>
      <c r="J258" t="s">
        <v>22</v>
      </c>
      <c r="K258" t="s">
        <v>43</v>
      </c>
      <c r="L258">
        <v>1600</v>
      </c>
      <c r="M258">
        <v>140</v>
      </c>
      <c r="N258">
        <v>51</v>
      </c>
      <c r="O258">
        <v>64</v>
      </c>
      <c r="P258">
        <v>38</v>
      </c>
      <c r="Q258">
        <v>64</v>
      </c>
      <c r="R258">
        <v>583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64</v>
      </c>
      <c r="Z258">
        <v>583</v>
      </c>
      <c r="AA258">
        <v>0</v>
      </c>
      <c r="AB258">
        <v>0</v>
      </c>
      <c r="AC258">
        <v>7</v>
      </c>
      <c r="AD258" s="5">
        <v>53.28</v>
      </c>
      <c r="AE258" s="5">
        <v>116.55000000000001</v>
      </c>
      <c r="AF258" s="5">
        <v>53.28</v>
      </c>
      <c r="AG258" s="4">
        <v>1.1100000000000001</v>
      </c>
      <c r="AH258" s="4">
        <v>0.75</v>
      </c>
      <c r="AI258">
        <v>1600</v>
      </c>
      <c r="AJ258">
        <v>1200</v>
      </c>
      <c r="AK258" s="4">
        <v>2</v>
      </c>
      <c r="AL258">
        <v>0</v>
      </c>
      <c r="AM258">
        <v>1</v>
      </c>
      <c r="AN258" s="5">
        <v>14.830900324800446</v>
      </c>
      <c r="AO258" s="5">
        <v>116.55000000000001</v>
      </c>
    </row>
    <row r="259" spans="1:41" x14ac:dyDescent="0.25">
      <c r="A259">
        <v>2016</v>
      </c>
      <c r="B259" t="s">
        <v>434</v>
      </c>
      <c r="C259" t="s">
        <v>143</v>
      </c>
      <c r="D259" t="s">
        <v>75</v>
      </c>
      <c r="E259" t="s">
        <v>40</v>
      </c>
      <c r="F259" t="s">
        <v>18</v>
      </c>
      <c r="G259" t="s">
        <v>35</v>
      </c>
      <c r="H259" t="s">
        <v>68</v>
      </c>
      <c r="I259" t="s">
        <v>22</v>
      </c>
      <c r="J259" t="s">
        <v>22</v>
      </c>
      <c r="K259" t="s">
        <v>20</v>
      </c>
      <c r="L259">
        <v>1680</v>
      </c>
      <c r="M259">
        <v>122</v>
      </c>
      <c r="N259">
        <v>0</v>
      </c>
      <c r="O259">
        <v>0</v>
      </c>
      <c r="P259">
        <v>48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74</v>
      </c>
      <c r="AD259" s="5">
        <v>0</v>
      </c>
      <c r="AE259" s="5">
        <v>132.98000000000002</v>
      </c>
      <c r="AF259" s="5">
        <v>0</v>
      </c>
      <c r="AG259" s="4">
        <v>1.0900000000000001</v>
      </c>
      <c r="AH259" s="4">
        <v>1</v>
      </c>
      <c r="AI259">
        <v>1680</v>
      </c>
      <c r="AJ259">
        <v>1600</v>
      </c>
      <c r="AK259" s="4">
        <v>2</v>
      </c>
      <c r="AL259">
        <v>0</v>
      </c>
      <c r="AM259">
        <v>1.1100000000000001</v>
      </c>
      <c r="AN259" s="5">
        <v>14.830900324800446</v>
      </c>
      <c r="AO259" s="5">
        <v>147.60780000000003</v>
      </c>
    </row>
    <row r="260" spans="1:41" x14ac:dyDescent="0.25">
      <c r="A260">
        <v>2016</v>
      </c>
      <c r="B260" t="s">
        <v>434</v>
      </c>
      <c r="C260" t="s">
        <v>153</v>
      </c>
      <c r="D260" t="s">
        <v>27</v>
      </c>
      <c r="E260" t="s">
        <v>33</v>
      </c>
      <c r="F260" t="s">
        <v>24</v>
      </c>
      <c r="G260" t="s">
        <v>18</v>
      </c>
      <c r="H260" t="s">
        <v>67</v>
      </c>
      <c r="I260" t="s">
        <v>22</v>
      </c>
      <c r="J260" t="s">
        <v>22</v>
      </c>
      <c r="K260" t="s">
        <v>31</v>
      </c>
      <c r="L260">
        <v>1800</v>
      </c>
      <c r="M260">
        <v>42</v>
      </c>
      <c r="N260">
        <v>19</v>
      </c>
      <c r="O260">
        <v>24</v>
      </c>
      <c r="P260">
        <v>11</v>
      </c>
      <c r="Q260">
        <v>24</v>
      </c>
      <c r="R260">
        <v>244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24</v>
      </c>
      <c r="Z260">
        <v>244</v>
      </c>
      <c r="AA260">
        <v>0</v>
      </c>
      <c r="AB260">
        <v>0</v>
      </c>
      <c r="AC260">
        <v>3</v>
      </c>
      <c r="AD260" s="5">
        <v>28.080000000000002</v>
      </c>
      <c r="AE260" s="5">
        <v>49.14</v>
      </c>
      <c r="AF260" s="5">
        <v>28.080000000000002</v>
      </c>
      <c r="AG260" s="4">
        <v>1.3</v>
      </c>
      <c r="AH260" s="4">
        <v>0.9</v>
      </c>
      <c r="AI260">
        <v>1800</v>
      </c>
      <c r="AJ260">
        <v>1800</v>
      </c>
      <c r="AK260" s="4">
        <v>2.5</v>
      </c>
      <c r="AL260">
        <v>0</v>
      </c>
      <c r="AM260">
        <v>1</v>
      </c>
      <c r="AN260" s="5">
        <v>14.830900324800446</v>
      </c>
      <c r="AO260" s="5">
        <v>49.14</v>
      </c>
    </row>
    <row r="261" spans="1:41" x14ac:dyDescent="0.25">
      <c r="A261">
        <v>2016</v>
      </c>
      <c r="B261" t="s">
        <v>434</v>
      </c>
      <c r="C261" t="s">
        <v>85</v>
      </c>
      <c r="D261" t="s">
        <v>39</v>
      </c>
      <c r="E261" t="s">
        <v>33</v>
      </c>
      <c r="F261" t="s">
        <v>24</v>
      </c>
      <c r="G261" t="s">
        <v>18</v>
      </c>
      <c r="H261" t="s">
        <v>67</v>
      </c>
      <c r="I261" t="s">
        <v>22</v>
      </c>
      <c r="J261" t="s">
        <v>22</v>
      </c>
      <c r="K261" t="s">
        <v>20</v>
      </c>
      <c r="L261">
        <v>1840</v>
      </c>
      <c r="M261">
        <v>188</v>
      </c>
      <c r="N261">
        <v>114</v>
      </c>
      <c r="O261">
        <v>76</v>
      </c>
      <c r="P261">
        <v>27</v>
      </c>
      <c r="Q261">
        <v>76</v>
      </c>
      <c r="R261">
        <v>301</v>
      </c>
      <c r="S261">
        <v>0</v>
      </c>
      <c r="T261">
        <v>0</v>
      </c>
      <c r="U261">
        <v>15</v>
      </c>
      <c r="V261">
        <v>20</v>
      </c>
      <c r="W261">
        <v>0</v>
      </c>
      <c r="X261">
        <v>0</v>
      </c>
      <c r="Y261">
        <v>91</v>
      </c>
      <c r="Z261">
        <v>321</v>
      </c>
      <c r="AA261">
        <v>0</v>
      </c>
      <c r="AB261">
        <v>0</v>
      </c>
      <c r="AC261">
        <v>32</v>
      </c>
      <c r="AD261" s="5">
        <v>57.911999999999992</v>
      </c>
      <c r="AE261" s="5">
        <v>143.256</v>
      </c>
      <c r="AF261" s="5">
        <v>69.341999999999999</v>
      </c>
      <c r="AG261" s="4">
        <v>1.27</v>
      </c>
      <c r="AH261" s="4">
        <v>0.6</v>
      </c>
      <c r="AI261">
        <v>1840</v>
      </c>
      <c r="AJ261">
        <v>1200</v>
      </c>
      <c r="AK261" s="4">
        <v>2.5</v>
      </c>
      <c r="AL261">
        <v>0</v>
      </c>
      <c r="AM261">
        <v>1</v>
      </c>
      <c r="AN261" s="5">
        <v>14.830900324800446</v>
      </c>
      <c r="AO261" s="5">
        <v>143.256</v>
      </c>
    </row>
    <row r="262" spans="1:41" x14ac:dyDescent="0.25">
      <c r="A262">
        <v>2016</v>
      </c>
      <c r="B262" t="s">
        <v>434</v>
      </c>
      <c r="C262" t="s">
        <v>105</v>
      </c>
      <c r="D262" t="s">
        <v>39</v>
      </c>
      <c r="E262" t="s">
        <v>33</v>
      </c>
      <c r="F262" t="s">
        <v>24</v>
      </c>
      <c r="G262" t="s">
        <v>18</v>
      </c>
      <c r="H262" t="s">
        <v>67</v>
      </c>
      <c r="I262" t="s">
        <v>22</v>
      </c>
      <c r="J262" t="s">
        <v>22</v>
      </c>
      <c r="K262" t="s">
        <v>20</v>
      </c>
      <c r="L262">
        <v>2000</v>
      </c>
      <c r="M262">
        <v>115</v>
      </c>
      <c r="N262">
        <v>50</v>
      </c>
      <c r="O262">
        <v>49</v>
      </c>
      <c r="P262">
        <v>55</v>
      </c>
      <c r="Q262">
        <v>56</v>
      </c>
      <c r="R262">
        <v>182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56</v>
      </c>
      <c r="Z262">
        <v>182</v>
      </c>
      <c r="AA262">
        <v>0</v>
      </c>
      <c r="AB262">
        <v>0</v>
      </c>
      <c r="AC262">
        <v>24</v>
      </c>
      <c r="AD262" s="5">
        <v>37.338000000000001</v>
      </c>
      <c r="AE262" s="5">
        <v>87.63000000000001</v>
      </c>
      <c r="AF262" s="5">
        <v>42.672000000000004</v>
      </c>
      <c r="AG262" s="4">
        <v>1.27</v>
      </c>
      <c r="AH262" s="4">
        <v>0.6</v>
      </c>
      <c r="AI262">
        <v>2000</v>
      </c>
      <c r="AJ262">
        <v>1200</v>
      </c>
      <c r="AK262" s="4">
        <v>2.5</v>
      </c>
      <c r="AL262">
        <v>0</v>
      </c>
      <c r="AM262">
        <v>1</v>
      </c>
      <c r="AN262" s="5">
        <v>14.830900324800446</v>
      </c>
      <c r="AO262" s="5">
        <v>87.63000000000001</v>
      </c>
    </row>
    <row r="263" spans="1:41" x14ac:dyDescent="0.25">
      <c r="A263">
        <v>2016</v>
      </c>
      <c r="B263" t="s">
        <v>434</v>
      </c>
      <c r="C263" t="s">
        <v>105</v>
      </c>
      <c r="D263" t="s">
        <v>39</v>
      </c>
      <c r="E263" t="s">
        <v>33</v>
      </c>
      <c r="F263" t="s">
        <v>24</v>
      </c>
      <c r="G263" t="s">
        <v>18</v>
      </c>
      <c r="H263" t="s">
        <v>67</v>
      </c>
      <c r="I263" t="s">
        <v>22</v>
      </c>
      <c r="J263" t="s">
        <v>22</v>
      </c>
      <c r="K263" t="s">
        <v>31</v>
      </c>
      <c r="L263">
        <v>2000</v>
      </c>
      <c r="M263">
        <v>70</v>
      </c>
      <c r="N263">
        <v>39</v>
      </c>
      <c r="O263">
        <v>53</v>
      </c>
      <c r="P263">
        <v>19</v>
      </c>
      <c r="Q263">
        <v>56</v>
      </c>
      <c r="R263">
        <v>61</v>
      </c>
      <c r="S263">
        <v>25</v>
      </c>
      <c r="T263">
        <v>48</v>
      </c>
      <c r="U263">
        <v>0</v>
      </c>
      <c r="V263">
        <v>0</v>
      </c>
      <c r="W263">
        <v>0</v>
      </c>
      <c r="X263">
        <v>0</v>
      </c>
      <c r="Y263">
        <v>56</v>
      </c>
      <c r="Z263">
        <v>109</v>
      </c>
      <c r="AA263">
        <v>0</v>
      </c>
      <c r="AB263">
        <v>0</v>
      </c>
      <c r="AC263">
        <v>18</v>
      </c>
      <c r="AD263" s="5">
        <v>40.386000000000003</v>
      </c>
      <c r="AE263" s="5">
        <v>53.34</v>
      </c>
      <c r="AF263" s="5">
        <v>42.672000000000004</v>
      </c>
      <c r="AG263" s="4">
        <v>1.27</v>
      </c>
      <c r="AH263" s="4">
        <v>0.6</v>
      </c>
      <c r="AI263">
        <v>2000</v>
      </c>
      <c r="AJ263">
        <v>1200</v>
      </c>
      <c r="AK263" s="4">
        <v>2.5</v>
      </c>
      <c r="AL263">
        <v>0</v>
      </c>
      <c r="AM263">
        <v>1</v>
      </c>
      <c r="AN263" s="5">
        <v>14.830900324800446</v>
      </c>
      <c r="AO263" s="5">
        <v>53.34</v>
      </c>
    </row>
    <row r="264" spans="1:41" x14ac:dyDescent="0.25">
      <c r="A264">
        <v>2016</v>
      </c>
      <c r="B264" t="s">
        <v>434</v>
      </c>
      <c r="C264" t="s">
        <v>151</v>
      </c>
      <c r="D264" t="s">
        <v>44</v>
      </c>
      <c r="E264" t="s">
        <v>40</v>
      </c>
      <c r="F264" t="s">
        <v>18</v>
      </c>
      <c r="G264" t="s">
        <v>18</v>
      </c>
      <c r="H264" t="s">
        <v>67</v>
      </c>
      <c r="I264" t="s">
        <v>22</v>
      </c>
      <c r="J264" t="s">
        <v>22</v>
      </c>
      <c r="K264" t="s">
        <v>20</v>
      </c>
      <c r="L264">
        <v>2320</v>
      </c>
      <c r="M264">
        <v>99</v>
      </c>
      <c r="N264">
        <v>76</v>
      </c>
      <c r="O264">
        <v>30</v>
      </c>
      <c r="P264">
        <v>3</v>
      </c>
      <c r="Q264">
        <v>30</v>
      </c>
      <c r="R264">
        <v>335</v>
      </c>
      <c r="S264">
        <v>0</v>
      </c>
      <c r="T264">
        <v>0</v>
      </c>
      <c r="U264">
        <v>0</v>
      </c>
      <c r="V264">
        <v>0</v>
      </c>
      <c r="W264">
        <v>15</v>
      </c>
      <c r="X264">
        <v>381</v>
      </c>
      <c r="Y264">
        <v>45</v>
      </c>
      <c r="Z264">
        <v>716</v>
      </c>
      <c r="AA264">
        <v>0</v>
      </c>
      <c r="AB264">
        <v>0</v>
      </c>
      <c r="AC264">
        <v>2</v>
      </c>
      <c r="AD264" s="5">
        <v>31.25</v>
      </c>
      <c r="AE264" s="5">
        <v>103.125</v>
      </c>
      <c r="AF264" s="5">
        <v>46.875</v>
      </c>
      <c r="AG264" s="4">
        <v>1.25</v>
      </c>
      <c r="AH264" s="4">
        <v>0.83333333333333337</v>
      </c>
      <c r="AI264">
        <v>2320</v>
      </c>
      <c r="AJ264">
        <v>2000</v>
      </c>
      <c r="AK264" s="4">
        <v>3</v>
      </c>
      <c r="AL264">
        <v>0</v>
      </c>
      <c r="AM264">
        <v>1.1100000000000001</v>
      </c>
      <c r="AN264" s="5">
        <v>14.830900324800446</v>
      </c>
      <c r="AO264" s="5">
        <v>114.46875000000001</v>
      </c>
    </row>
    <row r="265" spans="1:41" x14ac:dyDescent="0.25">
      <c r="A265">
        <v>2016</v>
      </c>
      <c r="B265" t="s">
        <v>434</v>
      </c>
      <c r="C265" t="s">
        <v>190</v>
      </c>
      <c r="D265" t="s">
        <v>39</v>
      </c>
      <c r="E265" t="s">
        <v>40</v>
      </c>
      <c r="F265" t="s">
        <v>18</v>
      </c>
      <c r="G265" t="s">
        <v>18</v>
      </c>
      <c r="H265" t="s">
        <v>67</v>
      </c>
      <c r="I265" t="s">
        <v>22</v>
      </c>
      <c r="J265" t="s">
        <v>22</v>
      </c>
      <c r="K265" t="s">
        <v>20</v>
      </c>
      <c r="L265">
        <v>2700</v>
      </c>
      <c r="M265">
        <v>166</v>
      </c>
      <c r="N265">
        <v>125</v>
      </c>
      <c r="O265">
        <v>78</v>
      </c>
      <c r="P265">
        <v>12</v>
      </c>
      <c r="Q265">
        <v>78</v>
      </c>
      <c r="R265">
        <v>224</v>
      </c>
      <c r="S265">
        <v>0</v>
      </c>
      <c r="T265">
        <v>0</v>
      </c>
      <c r="U265">
        <v>30</v>
      </c>
      <c r="V265">
        <v>21</v>
      </c>
      <c r="W265">
        <v>16</v>
      </c>
      <c r="X265">
        <v>308</v>
      </c>
      <c r="Y265">
        <v>124</v>
      </c>
      <c r="Z265">
        <v>553</v>
      </c>
      <c r="AA265">
        <v>0</v>
      </c>
      <c r="AB265">
        <v>0</v>
      </c>
      <c r="AC265">
        <v>15</v>
      </c>
      <c r="AD265" s="5">
        <v>82.234285714285704</v>
      </c>
      <c r="AE265" s="5">
        <v>175.01142857142858</v>
      </c>
      <c r="AF265" s="5">
        <v>130.73142857142858</v>
      </c>
      <c r="AG265" s="4">
        <v>1.23</v>
      </c>
      <c r="AH265" s="4">
        <v>0.8571428571428571</v>
      </c>
      <c r="AI265">
        <v>2700</v>
      </c>
      <c r="AJ265">
        <v>2400</v>
      </c>
      <c r="AK265" s="4">
        <v>3.5</v>
      </c>
      <c r="AL265">
        <v>0</v>
      </c>
      <c r="AM265">
        <v>1.1100000000000001</v>
      </c>
      <c r="AN265" s="5">
        <v>14.830900324800446</v>
      </c>
      <c r="AO265" s="5">
        <v>194.26268571428574</v>
      </c>
    </row>
    <row r="266" spans="1:41" x14ac:dyDescent="0.25">
      <c r="A266">
        <v>2016</v>
      </c>
      <c r="B266" t="s">
        <v>434</v>
      </c>
      <c r="C266" t="s">
        <v>149</v>
      </c>
      <c r="D266" t="s">
        <v>16</v>
      </c>
      <c r="E266" t="s">
        <v>40</v>
      </c>
      <c r="F266" t="s">
        <v>18</v>
      </c>
      <c r="G266" t="s">
        <v>18</v>
      </c>
      <c r="H266" t="s">
        <v>67</v>
      </c>
      <c r="I266" t="s">
        <v>22</v>
      </c>
      <c r="J266" t="s">
        <v>22</v>
      </c>
      <c r="K266" t="s">
        <v>20</v>
      </c>
      <c r="L266">
        <v>2800</v>
      </c>
      <c r="M266">
        <v>30</v>
      </c>
      <c r="N266">
        <v>14</v>
      </c>
      <c r="O266">
        <v>0</v>
      </c>
      <c r="P266">
        <v>9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8</v>
      </c>
      <c r="AB266">
        <v>0</v>
      </c>
      <c r="AC266">
        <v>3</v>
      </c>
      <c r="AD266" s="5">
        <v>0</v>
      </c>
      <c r="AE266" s="5">
        <v>30.857142857142854</v>
      </c>
      <c r="AF266" s="5">
        <v>0</v>
      </c>
      <c r="AG266" s="4">
        <v>1.2</v>
      </c>
      <c r="AH266" s="4">
        <v>0.8571428571428571</v>
      </c>
      <c r="AI266">
        <v>2800</v>
      </c>
      <c r="AJ266">
        <v>2400</v>
      </c>
      <c r="AK266" s="4">
        <v>3.5</v>
      </c>
      <c r="AL266">
        <v>0</v>
      </c>
      <c r="AM266">
        <v>1.1100000000000001</v>
      </c>
      <c r="AN266" s="5">
        <v>14.830900324800446</v>
      </c>
      <c r="AO266" s="5">
        <v>34.251428571428569</v>
      </c>
    </row>
    <row r="267" spans="1:41" x14ac:dyDescent="0.25">
      <c r="A267">
        <v>2016</v>
      </c>
      <c r="B267" t="s">
        <v>434</v>
      </c>
      <c r="C267" t="s">
        <v>305</v>
      </c>
      <c r="D267" t="s">
        <v>39</v>
      </c>
      <c r="E267" t="s">
        <v>40</v>
      </c>
      <c r="F267" t="s">
        <v>18</v>
      </c>
      <c r="G267" t="s">
        <v>18</v>
      </c>
      <c r="H267" t="s">
        <v>67</v>
      </c>
      <c r="I267" t="s">
        <v>22</v>
      </c>
      <c r="J267" t="s">
        <v>22</v>
      </c>
      <c r="K267" t="s">
        <v>43</v>
      </c>
      <c r="L267">
        <v>3040</v>
      </c>
      <c r="M267">
        <v>143</v>
      </c>
      <c r="N267">
        <v>106</v>
      </c>
      <c r="O267">
        <v>56</v>
      </c>
      <c r="P267">
        <v>15</v>
      </c>
      <c r="Q267">
        <v>56</v>
      </c>
      <c r="R267">
        <v>114</v>
      </c>
      <c r="S267">
        <v>7</v>
      </c>
      <c r="T267">
        <v>343</v>
      </c>
      <c r="U267">
        <v>0</v>
      </c>
      <c r="V267">
        <v>0</v>
      </c>
      <c r="W267">
        <v>16</v>
      </c>
      <c r="X267">
        <v>308</v>
      </c>
      <c r="Y267">
        <v>72</v>
      </c>
      <c r="Z267">
        <v>765</v>
      </c>
      <c r="AA267">
        <v>0</v>
      </c>
      <c r="AB267">
        <v>0</v>
      </c>
      <c r="AC267">
        <v>22</v>
      </c>
      <c r="AD267" s="5">
        <v>59.039999999999992</v>
      </c>
      <c r="AE267" s="5">
        <v>150.76285714285711</v>
      </c>
      <c r="AF267" s="5">
        <v>75.90857142857142</v>
      </c>
      <c r="AG267" s="4">
        <v>1.23</v>
      </c>
      <c r="AH267" s="4">
        <v>0.8571428571428571</v>
      </c>
      <c r="AI267">
        <v>3040</v>
      </c>
      <c r="AJ267">
        <v>2400</v>
      </c>
      <c r="AK267" s="4">
        <v>3.5</v>
      </c>
      <c r="AL267">
        <v>0</v>
      </c>
      <c r="AM267">
        <v>1.1100000000000001</v>
      </c>
      <c r="AN267" s="5">
        <v>14.830900324800446</v>
      </c>
      <c r="AO267" s="5">
        <v>167.3467714285714</v>
      </c>
    </row>
    <row r="268" spans="1:41" x14ac:dyDescent="0.25">
      <c r="A268">
        <v>2016</v>
      </c>
      <c r="B268" t="s">
        <v>434</v>
      </c>
      <c r="C268" t="s">
        <v>150</v>
      </c>
      <c r="D268" t="s">
        <v>23</v>
      </c>
      <c r="E268" t="s">
        <v>40</v>
      </c>
      <c r="F268" t="s">
        <v>18</v>
      </c>
      <c r="G268" t="s">
        <v>18</v>
      </c>
      <c r="H268" t="s">
        <v>67</v>
      </c>
      <c r="I268" t="s">
        <v>22</v>
      </c>
      <c r="J268" t="s">
        <v>22</v>
      </c>
      <c r="K268" t="s">
        <v>41</v>
      </c>
      <c r="L268">
        <v>3200</v>
      </c>
      <c r="M268">
        <v>211</v>
      </c>
      <c r="N268">
        <v>102</v>
      </c>
      <c r="O268">
        <v>64</v>
      </c>
      <c r="P268">
        <v>59</v>
      </c>
      <c r="Q268">
        <v>64</v>
      </c>
      <c r="R268">
        <v>410</v>
      </c>
      <c r="S268">
        <v>0</v>
      </c>
      <c r="T268">
        <v>0</v>
      </c>
      <c r="U268">
        <v>29</v>
      </c>
      <c r="V268">
        <v>34</v>
      </c>
      <c r="W268">
        <v>15</v>
      </c>
      <c r="X268">
        <v>315</v>
      </c>
      <c r="Y268">
        <v>108</v>
      </c>
      <c r="Z268">
        <v>759</v>
      </c>
      <c r="AA268">
        <v>0</v>
      </c>
      <c r="AB268">
        <v>0</v>
      </c>
      <c r="AC268">
        <v>17</v>
      </c>
      <c r="AD268" s="5">
        <v>36.799999999999997</v>
      </c>
      <c r="AE268" s="5">
        <v>121.32499999999999</v>
      </c>
      <c r="AF268" s="5">
        <v>62.099999999999994</v>
      </c>
      <c r="AG268" s="4">
        <v>1.1499999999999999</v>
      </c>
      <c r="AH268" s="4">
        <v>0.5</v>
      </c>
      <c r="AI268">
        <v>3200</v>
      </c>
      <c r="AJ268">
        <v>1600</v>
      </c>
      <c r="AK268" s="4">
        <v>4</v>
      </c>
      <c r="AL268">
        <v>0</v>
      </c>
      <c r="AM268">
        <v>1.1100000000000001</v>
      </c>
      <c r="AN268" s="5">
        <v>14.830900324800446</v>
      </c>
      <c r="AO268" s="5">
        <v>134.67075</v>
      </c>
    </row>
    <row r="269" spans="1:41" x14ac:dyDescent="0.25">
      <c r="A269">
        <v>2016</v>
      </c>
      <c r="B269" t="s">
        <v>434</v>
      </c>
      <c r="C269" t="s">
        <v>152</v>
      </c>
      <c r="D269" t="s">
        <v>27</v>
      </c>
      <c r="E269" t="s">
        <v>40</v>
      </c>
      <c r="F269" t="s">
        <v>18</v>
      </c>
      <c r="G269" t="s">
        <v>18</v>
      </c>
      <c r="H269" t="s">
        <v>67</v>
      </c>
      <c r="I269" t="s">
        <v>22</v>
      </c>
      <c r="J269" t="s">
        <v>22</v>
      </c>
      <c r="K269" t="s">
        <v>43</v>
      </c>
      <c r="L269">
        <v>3260</v>
      </c>
      <c r="M269">
        <v>98</v>
      </c>
      <c r="N269">
        <v>77</v>
      </c>
      <c r="O269">
        <v>35</v>
      </c>
      <c r="P269">
        <v>12</v>
      </c>
      <c r="Q269">
        <v>35</v>
      </c>
      <c r="R269">
        <v>221</v>
      </c>
      <c r="S269">
        <v>0</v>
      </c>
      <c r="T269">
        <v>0</v>
      </c>
      <c r="U269">
        <v>0</v>
      </c>
      <c r="V269">
        <v>0</v>
      </c>
      <c r="W269">
        <v>18</v>
      </c>
      <c r="X269">
        <v>685</v>
      </c>
      <c r="Y269">
        <v>53</v>
      </c>
      <c r="Z269">
        <v>906</v>
      </c>
      <c r="AA269">
        <v>0</v>
      </c>
      <c r="AB269">
        <v>0</v>
      </c>
      <c r="AC269">
        <v>5</v>
      </c>
      <c r="AD269" s="5">
        <v>30.974999999999998</v>
      </c>
      <c r="AE269" s="5">
        <v>86.73</v>
      </c>
      <c r="AF269" s="5">
        <v>46.905000000000001</v>
      </c>
      <c r="AG269" s="4">
        <v>1.18</v>
      </c>
      <c r="AH269" s="4">
        <v>0.75</v>
      </c>
      <c r="AI269">
        <v>3260</v>
      </c>
      <c r="AJ269">
        <v>2400</v>
      </c>
      <c r="AK269" s="4">
        <v>4</v>
      </c>
      <c r="AL269">
        <v>0</v>
      </c>
      <c r="AM269">
        <v>1.1100000000000001</v>
      </c>
      <c r="AN269" s="5">
        <v>14.830900324800446</v>
      </c>
      <c r="AO269" s="5">
        <v>96.270300000000006</v>
      </c>
    </row>
    <row r="270" spans="1:41" x14ac:dyDescent="0.25">
      <c r="A270">
        <v>2016</v>
      </c>
      <c r="B270" t="s">
        <v>434</v>
      </c>
      <c r="C270" t="s">
        <v>81</v>
      </c>
      <c r="D270" t="s">
        <v>16</v>
      </c>
      <c r="E270" t="s">
        <v>33</v>
      </c>
      <c r="F270" t="s">
        <v>28</v>
      </c>
      <c r="G270" t="s">
        <v>18</v>
      </c>
      <c r="H270" t="s">
        <v>67</v>
      </c>
      <c r="I270" t="s">
        <v>22</v>
      </c>
      <c r="J270" t="s">
        <v>22</v>
      </c>
      <c r="K270" t="s">
        <v>31</v>
      </c>
      <c r="L270">
        <v>3680</v>
      </c>
      <c r="M270">
        <v>128</v>
      </c>
      <c r="N270">
        <v>77</v>
      </c>
      <c r="O270">
        <v>0</v>
      </c>
      <c r="P270">
        <v>50</v>
      </c>
      <c r="Q270">
        <v>64</v>
      </c>
      <c r="R270">
        <v>793</v>
      </c>
      <c r="S270">
        <v>0</v>
      </c>
      <c r="T270">
        <v>0</v>
      </c>
      <c r="U270">
        <v>5</v>
      </c>
      <c r="V270">
        <v>18</v>
      </c>
      <c r="W270">
        <v>0</v>
      </c>
      <c r="X270">
        <v>0</v>
      </c>
      <c r="Y270">
        <v>69</v>
      </c>
      <c r="Z270">
        <v>811</v>
      </c>
      <c r="AA270">
        <v>1</v>
      </c>
      <c r="AB270">
        <v>0</v>
      </c>
      <c r="AC270">
        <v>0</v>
      </c>
      <c r="AD270" s="5">
        <v>0</v>
      </c>
      <c r="AE270" s="5">
        <v>147.9111111111111</v>
      </c>
      <c r="AF270" s="5">
        <v>79.733333333333334</v>
      </c>
      <c r="AG270" s="4">
        <v>1.3</v>
      </c>
      <c r="AH270" s="4">
        <v>0.88888888888888884</v>
      </c>
      <c r="AI270">
        <v>3680</v>
      </c>
      <c r="AJ270">
        <v>3200</v>
      </c>
      <c r="AK270" s="4">
        <v>4.5</v>
      </c>
      <c r="AL270">
        <v>3200</v>
      </c>
      <c r="AM270">
        <v>1</v>
      </c>
      <c r="AN270" s="5">
        <v>14.830900324800446</v>
      </c>
      <c r="AO270" s="5">
        <v>147.9111111111111</v>
      </c>
    </row>
    <row r="271" spans="1:41" x14ac:dyDescent="0.25">
      <c r="A271">
        <v>2016</v>
      </c>
      <c r="B271" t="s">
        <v>434</v>
      </c>
      <c r="C271" t="s">
        <v>86</v>
      </c>
      <c r="D271" t="s">
        <v>130</v>
      </c>
      <c r="E271" t="s">
        <v>33</v>
      </c>
      <c r="F271" t="s">
        <v>28</v>
      </c>
      <c r="G271" t="s">
        <v>18</v>
      </c>
      <c r="H271" t="s">
        <v>67</v>
      </c>
      <c r="I271" t="s">
        <v>22</v>
      </c>
      <c r="J271" t="s">
        <v>22</v>
      </c>
      <c r="K271" t="s">
        <v>41</v>
      </c>
      <c r="L271">
        <v>3680</v>
      </c>
      <c r="M271">
        <v>199</v>
      </c>
      <c r="N271">
        <v>161</v>
      </c>
      <c r="O271">
        <v>80</v>
      </c>
      <c r="P271">
        <v>25</v>
      </c>
      <c r="Q271">
        <v>80</v>
      </c>
      <c r="R271">
        <v>661</v>
      </c>
      <c r="S271">
        <v>0</v>
      </c>
      <c r="T271">
        <v>0</v>
      </c>
      <c r="U271">
        <v>16</v>
      </c>
      <c r="V271">
        <v>24</v>
      </c>
      <c r="W271">
        <v>0</v>
      </c>
      <c r="X271">
        <v>0</v>
      </c>
      <c r="Y271">
        <v>96</v>
      </c>
      <c r="Z271">
        <v>685</v>
      </c>
      <c r="AA271">
        <v>0</v>
      </c>
      <c r="AB271">
        <v>3</v>
      </c>
      <c r="AC271">
        <v>6</v>
      </c>
      <c r="AD271" s="5">
        <v>90.311111111111103</v>
      </c>
      <c r="AE271" s="5">
        <v>224.64888888888888</v>
      </c>
      <c r="AF271" s="5">
        <v>108.37333333333333</v>
      </c>
      <c r="AG271" s="4">
        <v>1.27</v>
      </c>
      <c r="AH271" s="4">
        <v>0.88888888888888884</v>
      </c>
      <c r="AI271">
        <v>3680</v>
      </c>
      <c r="AJ271">
        <v>3200</v>
      </c>
      <c r="AK271" s="4">
        <v>4.5</v>
      </c>
      <c r="AL271">
        <v>3200</v>
      </c>
      <c r="AM271">
        <v>1</v>
      </c>
      <c r="AN271" s="5">
        <v>14.830900324800446</v>
      </c>
      <c r="AO271" s="5">
        <v>224.64888888888888</v>
      </c>
    </row>
    <row r="272" spans="1:41" x14ac:dyDescent="0.25">
      <c r="A272">
        <v>2016</v>
      </c>
      <c r="B272" t="s">
        <v>434</v>
      </c>
      <c r="C272" t="s">
        <v>424</v>
      </c>
      <c r="D272" t="s">
        <v>16</v>
      </c>
      <c r="E272" t="s">
        <v>33</v>
      </c>
      <c r="F272" t="s">
        <v>28</v>
      </c>
      <c r="G272" t="s">
        <v>18</v>
      </c>
      <c r="H272" t="s">
        <v>67</v>
      </c>
      <c r="I272" t="s">
        <v>22</v>
      </c>
      <c r="J272" t="s">
        <v>22</v>
      </c>
      <c r="K272" t="s">
        <v>41</v>
      </c>
      <c r="L272">
        <v>3680</v>
      </c>
      <c r="M272">
        <v>140</v>
      </c>
      <c r="N272">
        <v>74</v>
      </c>
      <c r="O272">
        <v>0</v>
      </c>
      <c r="P272">
        <v>49</v>
      </c>
      <c r="Q272">
        <v>64</v>
      </c>
      <c r="R272">
        <v>416</v>
      </c>
      <c r="S272">
        <v>0</v>
      </c>
      <c r="T272">
        <v>0</v>
      </c>
      <c r="U272">
        <v>5</v>
      </c>
      <c r="V272">
        <v>9</v>
      </c>
      <c r="W272">
        <v>0</v>
      </c>
      <c r="X272">
        <v>0</v>
      </c>
      <c r="Y272">
        <v>69</v>
      </c>
      <c r="Z272">
        <v>425</v>
      </c>
      <c r="AA272">
        <v>0</v>
      </c>
      <c r="AB272">
        <v>0</v>
      </c>
      <c r="AC272">
        <v>0</v>
      </c>
      <c r="AD272" s="5">
        <v>0</v>
      </c>
      <c r="AE272" s="5">
        <v>149.33333333333331</v>
      </c>
      <c r="AF272" s="5">
        <v>73.599999999999994</v>
      </c>
      <c r="AG272" s="4">
        <v>1.2</v>
      </c>
      <c r="AH272" s="4">
        <v>0.88888888888888884</v>
      </c>
      <c r="AI272">
        <v>3680</v>
      </c>
      <c r="AJ272">
        <v>3200</v>
      </c>
      <c r="AK272" s="4">
        <v>4.5</v>
      </c>
      <c r="AL272">
        <v>3200</v>
      </c>
      <c r="AM272">
        <v>1</v>
      </c>
      <c r="AN272" s="5">
        <v>14.830900324800446</v>
      </c>
      <c r="AO272" s="5">
        <v>149.33333333333331</v>
      </c>
    </row>
    <row r="273" spans="1:41" x14ac:dyDescent="0.25">
      <c r="A273">
        <v>2016</v>
      </c>
      <c r="B273" t="s">
        <v>434</v>
      </c>
      <c r="C273" t="s">
        <v>82</v>
      </c>
      <c r="D273" t="s">
        <v>39</v>
      </c>
      <c r="E273" t="s">
        <v>308</v>
      </c>
      <c r="F273" t="s">
        <v>18</v>
      </c>
      <c r="G273" t="s">
        <v>18</v>
      </c>
      <c r="H273" t="s">
        <v>67</v>
      </c>
      <c r="I273" t="s">
        <v>22</v>
      </c>
      <c r="J273" t="s">
        <v>22</v>
      </c>
      <c r="K273" t="s">
        <v>43</v>
      </c>
      <c r="L273">
        <v>495</v>
      </c>
      <c r="M273">
        <v>75</v>
      </c>
      <c r="N273">
        <v>10</v>
      </c>
      <c r="O273">
        <v>16</v>
      </c>
      <c r="P273">
        <v>30</v>
      </c>
      <c r="Q273">
        <v>30</v>
      </c>
      <c r="R273">
        <v>39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30</v>
      </c>
      <c r="Z273">
        <v>39</v>
      </c>
      <c r="AA273">
        <v>0</v>
      </c>
      <c r="AB273">
        <v>0</v>
      </c>
      <c r="AC273">
        <v>7</v>
      </c>
      <c r="AD273" s="5">
        <v>3.6</v>
      </c>
      <c r="AE273" s="5">
        <v>16.875</v>
      </c>
      <c r="AF273" s="5">
        <v>6.75</v>
      </c>
      <c r="AG273" s="4">
        <v>1</v>
      </c>
      <c r="AH273" s="4">
        <v>0.22500000000000001</v>
      </c>
      <c r="AI273">
        <v>495</v>
      </c>
      <c r="AJ273">
        <v>360</v>
      </c>
      <c r="AK273" s="4">
        <v>2</v>
      </c>
      <c r="AL273">
        <v>0</v>
      </c>
      <c r="AM273">
        <v>2.5</v>
      </c>
      <c r="AN273" s="5">
        <v>14.830900324800446</v>
      </c>
      <c r="AO273" s="5">
        <v>42.1875</v>
      </c>
    </row>
    <row r="274" spans="1:41" x14ac:dyDescent="0.25">
      <c r="A274">
        <v>2016</v>
      </c>
      <c r="B274" t="s">
        <v>434</v>
      </c>
      <c r="C274" t="s">
        <v>148</v>
      </c>
      <c r="D274" t="s">
        <v>39</v>
      </c>
      <c r="E274" t="s">
        <v>136</v>
      </c>
      <c r="F274" t="s">
        <v>18</v>
      </c>
      <c r="G274" t="s">
        <v>18</v>
      </c>
      <c r="H274" t="s">
        <v>67</v>
      </c>
      <c r="I274" t="s">
        <v>22</v>
      </c>
      <c r="J274" t="s">
        <v>22</v>
      </c>
      <c r="K274" t="s">
        <v>43</v>
      </c>
      <c r="L274">
        <v>3972</v>
      </c>
      <c r="M274">
        <v>219</v>
      </c>
      <c r="N274">
        <v>206</v>
      </c>
      <c r="O274">
        <v>44</v>
      </c>
      <c r="P274">
        <v>0</v>
      </c>
      <c r="Q274">
        <v>60</v>
      </c>
      <c r="R274">
        <v>250</v>
      </c>
      <c r="S274">
        <v>0</v>
      </c>
      <c r="T274">
        <v>0</v>
      </c>
      <c r="U274">
        <v>60</v>
      </c>
      <c r="V274">
        <v>27</v>
      </c>
      <c r="W274">
        <v>20</v>
      </c>
      <c r="X274">
        <v>342</v>
      </c>
      <c r="Y274">
        <v>140</v>
      </c>
      <c r="Z274">
        <v>619</v>
      </c>
      <c r="AA274">
        <v>4</v>
      </c>
      <c r="AB274">
        <v>1</v>
      </c>
      <c r="AC274">
        <v>13</v>
      </c>
      <c r="AD274" s="5">
        <v>45.936</v>
      </c>
      <c r="AE274" s="5">
        <v>228.636</v>
      </c>
      <c r="AF274" s="5">
        <v>146.16</v>
      </c>
      <c r="AG274" s="4">
        <v>1.1599999999999999</v>
      </c>
      <c r="AH274" s="4">
        <v>0.9</v>
      </c>
      <c r="AI274">
        <v>3972</v>
      </c>
      <c r="AJ274">
        <v>3600</v>
      </c>
      <c r="AK274" s="4">
        <v>5</v>
      </c>
      <c r="AL274">
        <v>0</v>
      </c>
      <c r="AM274">
        <v>1.1100000000000001</v>
      </c>
      <c r="AN274" s="5">
        <v>14.830900324800446</v>
      </c>
      <c r="AO274" s="5">
        <v>253.78596000000002</v>
      </c>
    </row>
    <row r="275" spans="1:41" x14ac:dyDescent="0.25">
      <c r="A275">
        <v>2016</v>
      </c>
      <c r="B275" t="s">
        <v>434</v>
      </c>
      <c r="C275" t="s">
        <v>147</v>
      </c>
      <c r="D275" t="s">
        <v>39</v>
      </c>
      <c r="E275" t="s">
        <v>136</v>
      </c>
      <c r="F275" t="s">
        <v>18</v>
      </c>
      <c r="G275" t="s">
        <v>18</v>
      </c>
      <c r="H275" t="s">
        <v>67</v>
      </c>
      <c r="I275" t="s">
        <v>22</v>
      </c>
      <c r="J275" t="s">
        <v>22</v>
      </c>
      <c r="K275" t="s">
        <v>43</v>
      </c>
      <c r="L275">
        <v>3990</v>
      </c>
      <c r="M275">
        <v>257</v>
      </c>
      <c r="N275">
        <v>232</v>
      </c>
      <c r="O275">
        <v>79</v>
      </c>
      <c r="P275">
        <v>0</v>
      </c>
      <c r="Q275">
        <v>79</v>
      </c>
      <c r="R275">
        <v>518</v>
      </c>
      <c r="S275">
        <v>0</v>
      </c>
      <c r="T275">
        <v>0</v>
      </c>
      <c r="U275">
        <v>55</v>
      </c>
      <c r="V275">
        <v>36</v>
      </c>
      <c r="W275">
        <v>20</v>
      </c>
      <c r="X275">
        <v>359</v>
      </c>
      <c r="Y275">
        <v>154</v>
      </c>
      <c r="Z275">
        <v>913</v>
      </c>
      <c r="AA275">
        <v>3</v>
      </c>
      <c r="AB275">
        <v>0</v>
      </c>
      <c r="AC275">
        <v>11</v>
      </c>
      <c r="AD275" s="5">
        <v>82.475999999999999</v>
      </c>
      <c r="AE275" s="5">
        <v>268.30799999999999</v>
      </c>
      <c r="AF275" s="5">
        <v>160.77599999999998</v>
      </c>
      <c r="AG275" s="4">
        <v>1.1599999999999999</v>
      </c>
      <c r="AH275" s="4">
        <v>0.9</v>
      </c>
      <c r="AI275">
        <v>3990</v>
      </c>
      <c r="AJ275">
        <v>3600</v>
      </c>
      <c r="AK275" s="4">
        <v>5</v>
      </c>
      <c r="AL275">
        <v>0</v>
      </c>
      <c r="AM275">
        <v>1.1100000000000001</v>
      </c>
      <c r="AN275" s="5">
        <v>14.830900324800446</v>
      </c>
      <c r="AO275" s="5">
        <v>297.82188000000002</v>
      </c>
    </row>
    <row r="276" spans="1:41" x14ac:dyDescent="0.25">
      <c r="A276">
        <v>2016</v>
      </c>
      <c r="B276" t="s">
        <v>434</v>
      </c>
      <c r="C276" t="s">
        <v>146</v>
      </c>
      <c r="D276" t="s">
        <v>16</v>
      </c>
      <c r="E276" t="s">
        <v>136</v>
      </c>
      <c r="F276" t="s">
        <v>18</v>
      </c>
      <c r="G276" t="s">
        <v>18</v>
      </c>
      <c r="H276" t="s">
        <v>67</v>
      </c>
      <c r="I276" t="s">
        <v>22</v>
      </c>
      <c r="J276" t="s">
        <v>22</v>
      </c>
      <c r="K276" t="s">
        <v>43</v>
      </c>
      <c r="L276">
        <v>3994</v>
      </c>
      <c r="M276">
        <v>212</v>
      </c>
      <c r="N276">
        <v>194</v>
      </c>
      <c r="O276">
        <v>101</v>
      </c>
      <c r="P276">
        <v>0</v>
      </c>
      <c r="Q276">
        <v>101</v>
      </c>
      <c r="R276">
        <v>1686</v>
      </c>
      <c r="S276">
        <v>0</v>
      </c>
      <c r="T276">
        <v>0</v>
      </c>
      <c r="U276">
        <v>17</v>
      </c>
      <c r="V276">
        <v>207</v>
      </c>
      <c r="W276">
        <v>20</v>
      </c>
      <c r="X276">
        <v>760</v>
      </c>
      <c r="Y276">
        <v>138</v>
      </c>
      <c r="Z276">
        <v>2653</v>
      </c>
      <c r="AA276">
        <v>0</v>
      </c>
      <c r="AB276">
        <v>0</v>
      </c>
      <c r="AC276">
        <v>11</v>
      </c>
      <c r="AD276" s="5">
        <v>103.62599999999999</v>
      </c>
      <c r="AE276" s="5">
        <v>217.51199999999997</v>
      </c>
      <c r="AF276" s="5">
        <v>141.58799999999999</v>
      </c>
      <c r="AG276" s="4">
        <v>1.1399999999999999</v>
      </c>
      <c r="AH276" s="4">
        <v>0.9</v>
      </c>
      <c r="AI276">
        <v>3994</v>
      </c>
      <c r="AJ276">
        <v>3600</v>
      </c>
      <c r="AK276" s="4">
        <v>5</v>
      </c>
      <c r="AL276">
        <v>0</v>
      </c>
      <c r="AM276">
        <v>1.1100000000000001</v>
      </c>
      <c r="AN276" s="5">
        <v>14.830900324800446</v>
      </c>
      <c r="AO276" s="5">
        <v>241.43831999999998</v>
      </c>
    </row>
    <row r="277" spans="1:41" x14ac:dyDescent="0.25">
      <c r="A277">
        <v>2016</v>
      </c>
      <c r="B277" t="s">
        <v>434</v>
      </c>
      <c r="C277" t="s">
        <v>83</v>
      </c>
      <c r="D277" t="s">
        <v>39</v>
      </c>
      <c r="E277" t="s">
        <v>33</v>
      </c>
      <c r="F277" t="s">
        <v>28</v>
      </c>
      <c r="G277" t="s">
        <v>18</v>
      </c>
      <c r="H277" t="s">
        <v>67</v>
      </c>
      <c r="I277" t="s">
        <v>22</v>
      </c>
      <c r="J277" t="s">
        <v>22</v>
      </c>
      <c r="K277" t="s">
        <v>31</v>
      </c>
      <c r="L277">
        <v>4080</v>
      </c>
      <c r="M277">
        <v>195</v>
      </c>
      <c r="N277">
        <v>126</v>
      </c>
      <c r="O277">
        <v>50</v>
      </c>
      <c r="P277">
        <v>58</v>
      </c>
      <c r="Q277">
        <v>50</v>
      </c>
      <c r="R277">
        <v>501</v>
      </c>
      <c r="S277">
        <v>0</v>
      </c>
      <c r="T277">
        <v>0</v>
      </c>
      <c r="U277">
        <v>8</v>
      </c>
      <c r="V277">
        <v>16</v>
      </c>
      <c r="W277">
        <v>0</v>
      </c>
      <c r="X277">
        <v>0</v>
      </c>
      <c r="Y277">
        <v>58</v>
      </c>
      <c r="Z277">
        <v>517</v>
      </c>
      <c r="AA277">
        <v>1</v>
      </c>
      <c r="AB277">
        <v>3</v>
      </c>
      <c r="AC277">
        <v>7</v>
      </c>
      <c r="AD277" s="5">
        <v>50.800000000000004</v>
      </c>
      <c r="AE277" s="5">
        <v>198.12</v>
      </c>
      <c r="AF277" s="5">
        <v>58.927999999999997</v>
      </c>
      <c r="AG277" s="4">
        <v>1.27</v>
      </c>
      <c r="AH277" s="4">
        <v>0.8</v>
      </c>
      <c r="AI277">
        <v>4080</v>
      </c>
      <c r="AJ277">
        <v>3200</v>
      </c>
      <c r="AK277" s="4">
        <v>5</v>
      </c>
      <c r="AL277">
        <v>3200</v>
      </c>
      <c r="AM277">
        <v>1</v>
      </c>
      <c r="AN277" s="5">
        <v>14.830900324800446</v>
      </c>
      <c r="AO277" s="5">
        <v>198.12</v>
      </c>
    </row>
    <row r="278" spans="1:41" x14ac:dyDescent="0.25">
      <c r="A278">
        <v>2016</v>
      </c>
      <c r="B278" t="s">
        <v>434</v>
      </c>
      <c r="C278" t="s">
        <v>85</v>
      </c>
      <c r="D278" t="s">
        <v>39</v>
      </c>
      <c r="E278" t="s">
        <v>33</v>
      </c>
      <c r="F278" t="s">
        <v>28</v>
      </c>
      <c r="G278" t="s">
        <v>18</v>
      </c>
      <c r="H278" t="s">
        <v>67</v>
      </c>
      <c r="I278" t="s">
        <v>22</v>
      </c>
      <c r="J278" t="s">
        <v>22</v>
      </c>
      <c r="K278" t="s">
        <v>41</v>
      </c>
      <c r="L278">
        <v>4080</v>
      </c>
      <c r="M278">
        <v>487</v>
      </c>
      <c r="N278">
        <v>429</v>
      </c>
      <c r="O278">
        <v>116</v>
      </c>
      <c r="P278">
        <v>58</v>
      </c>
      <c r="Q278">
        <v>116</v>
      </c>
      <c r="R278">
        <v>741</v>
      </c>
      <c r="S278">
        <v>0</v>
      </c>
      <c r="T278">
        <v>0</v>
      </c>
      <c r="U278">
        <v>14</v>
      </c>
      <c r="V278">
        <v>9</v>
      </c>
      <c r="W278">
        <v>0</v>
      </c>
      <c r="X278">
        <v>0</v>
      </c>
      <c r="Y278">
        <v>130</v>
      </c>
      <c r="Z278">
        <v>750</v>
      </c>
      <c r="AA278">
        <v>5</v>
      </c>
      <c r="AB278">
        <v>11</v>
      </c>
      <c r="AC278">
        <v>4</v>
      </c>
      <c r="AD278" s="5">
        <v>117.85599999999999</v>
      </c>
      <c r="AE278" s="5">
        <v>494.79200000000003</v>
      </c>
      <c r="AF278" s="5">
        <v>132.08000000000001</v>
      </c>
      <c r="AG278" s="4">
        <v>1.27</v>
      </c>
      <c r="AH278" s="4">
        <v>0.8</v>
      </c>
      <c r="AI278">
        <v>4080</v>
      </c>
      <c r="AJ278">
        <v>3200</v>
      </c>
      <c r="AK278" s="4">
        <v>5</v>
      </c>
      <c r="AL278">
        <v>3200</v>
      </c>
      <c r="AM278">
        <v>1</v>
      </c>
      <c r="AN278" s="5">
        <v>14.830900324800446</v>
      </c>
      <c r="AO278" s="5">
        <v>494.79200000000003</v>
      </c>
    </row>
    <row r="279" spans="1:41" x14ac:dyDescent="0.25">
      <c r="A279">
        <v>2016</v>
      </c>
      <c r="B279" t="s">
        <v>56</v>
      </c>
      <c r="C279" t="s">
        <v>196</v>
      </c>
      <c r="D279" t="s">
        <v>44</v>
      </c>
      <c r="E279" t="s">
        <v>17</v>
      </c>
      <c r="F279" t="s">
        <v>18</v>
      </c>
      <c r="G279" t="s">
        <v>18</v>
      </c>
      <c r="H279" t="s">
        <v>67</v>
      </c>
      <c r="I279" t="s">
        <v>22</v>
      </c>
      <c r="J279" t="s">
        <v>22</v>
      </c>
      <c r="K279" t="s">
        <v>41</v>
      </c>
      <c r="L279">
        <v>30</v>
      </c>
      <c r="M279">
        <v>11</v>
      </c>
      <c r="N279">
        <v>0</v>
      </c>
      <c r="O279">
        <v>11</v>
      </c>
      <c r="P279">
        <v>6</v>
      </c>
      <c r="Q279">
        <v>15</v>
      </c>
      <c r="R279">
        <v>15</v>
      </c>
      <c r="S279">
        <v>7</v>
      </c>
      <c r="T279">
        <v>3</v>
      </c>
      <c r="U279">
        <v>0</v>
      </c>
      <c r="V279">
        <v>0</v>
      </c>
      <c r="W279">
        <v>0</v>
      </c>
      <c r="X279">
        <v>0</v>
      </c>
      <c r="Y279">
        <v>15</v>
      </c>
      <c r="Z279">
        <v>18</v>
      </c>
      <c r="AA279">
        <v>0</v>
      </c>
      <c r="AB279">
        <v>0</v>
      </c>
      <c r="AC279">
        <v>5</v>
      </c>
      <c r="AD279" s="5">
        <v>0.41249999999999998</v>
      </c>
      <c r="AE279" s="5">
        <v>0.41249999999999998</v>
      </c>
      <c r="AF279" s="5">
        <v>0.5625</v>
      </c>
      <c r="AG279" s="4">
        <v>1</v>
      </c>
      <c r="AH279" s="4">
        <v>3.7499999999999999E-2</v>
      </c>
      <c r="AI279">
        <v>30</v>
      </c>
      <c r="AJ279" t="s">
        <v>426</v>
      </c>
      <c r="AK279" s="4">
        <v>3.7499999999999999E-2</v>
      </c>
      <c r="AL279">
        <v>0</v>
      </c>
      <c r="AM279">
        <v>1</v>
      </c>
      <c r="AN279" s="5">
        <v>13.675189393939393</v>
      </c>
      <c r="AO279" s="5">
        <v>0.41249999999999998</v>
      </c>
    </row>
    <row r="280" spans="1:41" x14ac:dyDescent="0.25">
      <c r="A280">
        <v>2016</v>
      </c>
      <c r="B280" t="s">
        <v>56</v>
      </c>
      <c r="C280" t="s">
        <v>323</v>
      </c>
      <c r="D280" t="s">
        <v>44</v>
      </c>
      <c r="E280" t="s">
        <v>17</v>
      </c>
      <c r="F280" t="s">
        <v>18</v>
      </c>
      <c r="G280" t="s">
        <v>18</v>
      </c>
      <c r="H280" t="s">
        <v>67</v>
      </c>
      <c r="I280" t="s">
        <v>22</v>
      </c>
      <c r="J280" t="s">
        <v>22</v>
      </c>
      <c r="K280" t="s">
        <v>20</v>
      </c>
      <c r="L280">
        <v>30</v>
      </c>
      <c r="M280">
        <v>7</v>
      </c>
      <c r="N280">
        <v>0</v>
      </c>
      <c r="O280">
        <v>7</v>
      </c>
      <c r="P280">
        <v>1</v>
      </c>
      <c r="Q280">
        <v>15</v>
      </c>
      <c r="R280">
        <v>5</v>
      </c>
      <c r="S280">
        <v>11</v>
      </c>
      <c r="T280">
        <v>3</v>
      </c>
      <c r="U280">
        <v>0</v>
      </c>
      <c r="V280">
        <v>0</v>
      </c>
      <c r="W280">
        <v>0</v>
      </c>
      <c r="X280">
        <v>0</v>
      </c>
      <c r="Y280">
        <v>15</v>
      </c>
      <c r="Z280">
        <v>8</v>
      </c>
      <c r="AA280">
        <v>0</v>
      </c>
      <c r="AB280">
        <v>0</v>
      </c>
      <c r="AC280">
        <v>6</v>
      </c>
      <c r="AD280" s="5">
        <v>0.26250000000000001</v>
      </c>
      <c r="AE280" s="5">
        <v>0.26250000000000001</v>
      </c>
      <c r="AF280" s="5">
        <v>0.5625</v>
      </c>
      <c r="AG280" s="4">
        <v>1</v>
      </c>
      <c r="AH280" s="4">
        <v>3.7499999999999999E-2</v>
      </c>
      <c r="AI280">
        <v>30</v>
      </c>
      <c r="AJ280" t="s">
        <v>426</v>
      </c>
      <c r="AK280" s="4">
        <v>3.7499999999999999E-2</v>
      </c>
      <c r="AL280">
        <v>0</v>
      </c>
      <c r="AM280">
        <v>1</v>
      </c>
      <c r="AN280" s="5">
        <v>13.675189393939393</v>
      </c>
      <c r="AO280" s="5">
        <v>0.26250000000000001</v>
      </c>
    </row>
    <row r="281" spans="1:41" x14ac:dyDescent="0.25">
      <c r="A281">
        <v>2016</v>
      </c>
      <c r="B281" t="s">
        <v>56</v>
      </c>
      <c r="C281" t="s">
        <v>332</v>
      </c>
      <c r="D281" t="s">
        <v>44</v>
      </c>
      <c r="E281" t="s">
        <v>17</v>
      </c>
      <c r="F281" t="s">
        <v>18</v>
      </c>
      <c r="G281" t="s">
        <v>18</v>
      </c>
      <c r="H281" t="s">
        <v>67</v>
      </c>
      <c r="I281" t="s">
        <v>22</v>
      </c>
      <c r="J281" t="s">
        <v>22</v>
      </c>
      <c r="K281" t="s">
        <v>20</v>
      </c>
      <c r="L281">
        <v>30</v>
      </c>
      <c r="M281">
        <v>10</v>
      </c>
      <c r="N281">
        <v>0</v>
      </c>
      <c r="O281">
        <v>10</v>
      </c>
      <c r="P281">
        <v>3</v>
      </c>
      <c r="Q281">
        <v>15</v>
      </c>
      <c r="R281">
        <v>13</v>
      </c>
      <c r="S281">
        <v>10</v>
      </c>
      <c r="T281">
        <v>5</v>
      </c>
      <c r="U281">
        <v>0</v>
      </c>
      <c r="V281">
        <v>0</v>
      </c>
      <c r="W281">
        <v>0</v>
      </c>
      <c r="X281">
        <v>0</v>
      </c>
      <c r="Y281">
        <v>15</v>
      </c>
      <c r="Z281">
        <v>18</v>
      </c>
      <c r="AA281">
        <v>0</v>
      </c>
      <c r="AB281">
        <v>0</v>
      </c>
      <c r="AC281">
        <v>3</v>
      </c>
      <c r="AD281" s="5">
        <v>0.375</v>
      </c>
      <c r="AE281" s="5">
        <v>0.375</v>
      </c>
      <c r="AF281" s="5">
        <v>0.5625</v>
      </c>
      <c r="AG281" s="4">
        <v>1</v>
      </c>
      <c r="AH281" s="4">
        <v>3.7499999999999999E-2</v>
      </c>
      <c r="AI281">
        <v>30</v>
      </c>
      <c r="AJ281" t="s">
        <v>426</v>
      </c>
      <c r="AK281" s="4">
        <v>3.7499999999999999E-2</v>
      </c>
      <c r="AL281">
        <v>0</v>
      </c>
      <c r="AM281">
        <v>1</v>
      </c>
      <c r="AN281" s="5">
        <v>13.675189393939393</v>
      </c>
      <c r="AO281" s="5">
        <v>0.375</v>
      </c>
    </row>
    <row r="282" spans="1:41" x14ac:dyDescent="0.25">
      <c r="A282">
        <v>2016</v>
      </c>
      <c r="B282" t="s">
        <v>56</v>
      </c>
      <c r="C282" t="s">
        <v>330</v>
      </c>
      <c r="D282" t="s">
        <v>23</v>
      </c>
      <c r="E282" t="s">
        <v>17</v>
      </c>
      <c r="F282" t="s">
        <v>18</v>
      </c>
      <c r="G282" t="s">
        <v>18</v>
      </c>
      <c r="H282" t="s">
        <v>67</v>
      </c>
      <c r="I282" t="s">
        <v>22</v>
      </c>
      <c r="J282" t="s">
        <v>22</v>
      </c>
      <c r="K282" t="s">
        <v>20</v>
      </c>
      <c r="L282">
        <v>40</v>
      </c>
      <c r="M282">
        <v>26</v>
      </c>
      <c r="N282">
        <v>0</v>
      </c>
      <c r="O282">
        <v>26</v>
      </c>
      <c r="P282">
        <v>16</v>
      </c>
      <c r="Q282">
        <v>30</v>
      </c>
      <c r="R282">
        <v>42</v>
      </c>
      <c r="S282">
        <v>9</v>
      </c>
      <c r="T282">
        <v>5</v>
      </c>
      <c r="U282">
        <v>0</v>
      </c>
      <c r="V282">
        <v>0</v>
      </c>
      <c r="W282">
        <v>0</v>
      </c>
      <c r="X282">
        <v>0</v>
      </c>
      <c r="Y282">
        <v>30</v>
      </c>
      <c r="Z282">
        <v>47</v>
      </c>
      <c r="AA282">
        <v>0</v>
      </c>
      <c r="AB282">
        <v>0</v>
      </c>
      <c r="AC282">
        <v>1</v>
      </c>
      <c r="AD282" s="5">
        <v>1.3</v>
      </c>
      <c r="AE282" s="5">
        <v>1.3</v>
      </c>
      <c r="AF282" s="5">
        <v>1.5</v>
      </c>
      <c r="AG282" s="4">
        <v>1</v>
      </c>
      <c r="AH282" s="4">
        <v>0.05</v>
      </c>
      <c r="AI282">
        <v>40</v>
      </c>
      <c r="AJ282" t="s">
        <v>426</v>
      </c>
      <c r="AK282" s="4">
        <v>0.05</v>
      </c>
      <c r="AL282">
        <v>0</v>
      </c>
      <c r="AM282">
        <v>1</v>
      </c>
      <c r="AN282" s="5">
        <v>13.675189393939393</v>
      </c>
      <c r="AO282" s="5">
        <v>1.3</v>
      </c>
    </row>
    <row r="283" spans="1:41" x14ac:dyDescent="0.25">
      <c r="A283">
        <v>2016</v>
      </c>
      <c r="B283" t="s">
        <v>56</v>
      </c>
      <c r="C283" t="s">
        <v>318</v>
      </c>
      <c r="D283" t="s">
        <v>21</v>
      </c>
      <c r="E283" t="s">
        <v>17</v>
      </c>
      <c r="F283" t="s">
        <v>18</v>
      </c>
      <c r="G283" t="s">
        <v>18</v>
      </c>
      <c r="H283" t="s">
        <v>67</v>
      </c>
      <c r="I283" t="s">
        <v>22</v>
      </c>
      <c r="J283" t="s">
        <v>22</v>
      </c>
      <c r="K283" t="s">
        <v>41</v>
      </c>
      <c r="L283">
        <v>45</v>
      </c>
      <c r="M283">
        <v>11</v>
      </c>
      <c r="N283">
        <v>0</v>
      </c>
      <c r="O283">
        <v>11</v>
      </c>
      <c r="P283">
        <v>5</v>
      </c>
      <c r="Q283">
        <v>20</v>
      </c>
      <c r="R283">
        <v>11</v>
      </c>
      <c r="S283">
        <v>15</v>
      </c>
      <c r="T283">
        <v>6</v>
      </c>
      <c r="U283">
        <v>0</v>
      </c>
      <c r="V283">
        <v>0</v>
      </c>
      <c r="W283">
        <v>0</v>
      </c>
      <c r="X283">
        <v>0</v>
      </c>
      <c r="Y283">
        <v>20</v>
      </c>
      <c r="Z283">
        <v>17</v>
      </c>
      <c r="AA283">
        <v>0</v>
      </c>
      <c r="AB283">
        <v>0</v>
      </c>
      <c r="AC283">
        <v>0</v>
      </c>
      <c r="AD283" s="5">
        <v>0.61875000000000002</v>
      </c>
      <c r="AE283" s="5">
        <v>0.61875000000000002</v>
      </c>
      <c r="AF283" s="5">
        <v>1.125</v>
      </c>
      <c r="AG283" s="4">
        <v>1</v>
      </c>
      <c r="AH283" s="4">
        <v>5.6250000000000001E-2</v>
      </c>
      <c r="AI283">
        <v>45</v>
      </c>
      <c r="AJ283" t="s">
        <v>426</v>
      </c>
      <c r="AK283" s="4">
        <v>5.6250000000000001E-2</v>
      </c>
      <c r="AL283">
        <v>0</v>
      </c>
      <c r="AM283">
        <v>1</v>
      </c>
      <c r="AN283" s="5">
        <v>13.675189393939393</v>
      </c>
      <c r="AO283" s="5">
        <v>0.61875000000000002</v>
      </c>
    </row>
    <row r="284" spans="1:41" x14ac:dyDescent="0.25">
      <c r="A284">
        <v>2016</v>
      </c>
      <c r="B284" t="s">
        <v>56</v>
      </c>
      <c r="C284" t="s">
        <v>318</v>
      </c>
      <c r="D284" t="s">
        <v>21</v>
      </c>
      <c r="E284" t="s">
        <v>17</v>
      </c>
      <c r="F284" t="s">
        <v>18</v>
      </c>
      <c r="G284" t="s">
        <v>18</v>
      </c>
      <c r="H284" t="s">
        <v>67</v>
      </c>
      <c r="I284" t="s">
        <v>22</v>
      </c>
      <c r="J284" t="s">
        <v>22</v>
      </c>
      <c r="K284" t="s">
        <v>20</v>
      </c>
      <c r="L284">
        <v>45</v>
      </c>
      <c r="M284">
        <v>19</v>
      </c>
      <c r="N284">
        <v>0</v>
      </c>
      <c r="O284">
        <v>19</v>
      </c>
      <c r="P284">
        <v>9</v>
      </c>
      <c r="Q284">
        <v>20</v>
      </c>
      <c r="R284">
        <v>34</v>
      </c>
      <c r="S284">
        <v>2</v>
      </c>
      <c r="T284">
        <v>5</v>
      </c>
      <c r="U284">
        <v>0</v>
      </c>
      <c r="V284">
        <v>0</v>
      </c>
      <c r="W284">
        <v>0</v>
      </c>
      <c r="X284">
        <v>0</v>
      </c>
      <c r="Y284">
        <v>20</v>
      </c>
      <c r="Z284">
        <v>39</v>
      </c>
      <c r="AA284">
        <v>0</v>
      </c>
      <c r="AB284">
        <v>0</v>
      </c>
      <c r="AC284">
        <v>8</v>
      </c>
      <c r="AD284" s="5">
        <v>1.0687500000000001</v>
      </c>
      <c r="AE284" s="5">
        <v>1.0687500000000001</v>
      </c>
      <c r="AF284" s="5">
        <v>1.125</v>
      </c>
      <c r="AG284" s="4">
        <v>1</v>
      </c>
      <c r="AH284" s="4">
        <v>5.6250000000000001E-2</v>
      </c>
      <c r="AI284">
        <v>45</v>
      </c>
      <c r="AJ284" t="s">
        <v>426</v>
      </c>
      <c r="AK284" s="4">
        <v>5.6250000000000001E-2</v>
      </c>
      <c r="AL284">
        <v>0</v>
      </c>
      <c r="AM284">
        <v>1</v>
      </c>
      <c r="AN284" s="5">
        <v>13.675189393939393</v>
      </c>
      <c r="AO284" s="5">
        <v>1.0687500000000001</v>
      </c>
    </row>
    <row r="285" spans="1:41" x14ac:dyDescent="0.25">
      <c r="A285">
        <v>2016</v>
      </c>
      <c r="B285" t="s">
        <v>56</v>
      </c>
      <c r="C285" t="s">
        <v>315</v>
      </c>
      <c r="D285" t="s">
        <v>23</v>
      </c>
      <c r="E285" t="s">
        <v>17</v>
      </c>
      <c r="F285" t="s">
        <v>18</v>
      </c>
      <c r="G285" t="s">
        <v>18</v>
      </c>
      <c r="H285" t="s">
        <v>67</v>
      </c>
      <c r="I285" t="s">
        <v>22</v>
      </c>
      <c r="J285" t="s">
        <v>22</v>
      </c>
      <c r="K285" t="s">
        <v>31</v>
      </c>
      <c r="L285">
        <v>60</v>
      </c>
      <c r="M285">
        <v>13</v>
      </c>
      <c r="N285">
        <v>0</v>
      </c>
      <c r="O285">
        <v>13</v>
      </c>
      <c r="P285">
        <v>4</v>
      </c>
      <c r="Q285">
        <v>20</v>
      </c>
      <c r="R285">
        <v>13</v>
      </c>
      <c r="S285">
        <v>12</v>
      </c>
      <c r="T285">
        <v>5</v>
      </c>
      <c r="U285">
        <v>0</v>
      </c>
      <c r="V285">
        <v>0</v>
      </c>
      <c r="W285">
        <v>0</v>
      </c>
      <c r="X285">
        <v>0</v>
      </c>
      <c r="Y285">
        <v>20</v>
      </c>
      <c r="Z285">
        <v>18</v>
      </c>
      <c r="AA285">
        <v>0</v>
      </c>
      <c r="AB285">
        <v>0</v>
      </c>
      <c r="AC285">
        <v>4</v>
      </c>
      <c r="AD285" s="5">
        <v>0.97499999999999998</v>
      </c>
      <c r="AE285" s="5">
        <v>0.97499999999999998</v>
      </c>
      <c r="AF285" s="5">
        <v>1.5</v>
      </c>
      <c r="AG285" s="4">
        <v>1</v>
      </c>
      <c r="AH285" s="4">
        <v>7.4999999999999997E-2</v>
      </c>
      <c r="AI285">
        <v>60</v>
      </c>
      <c r="AJ285" t="s">
        <v>426</v>
      </c>
      <c r="AK285" s="4">
        <v>7.4999999999999997E-2</v>
      </c>
      <c r="AL285">
        <v>0</v>
      </c>
      <c r="AM285">
        <v>1</v>
      </c>
      <c r="AN285" s="5">
        <v>13.675189393939393</v>
      </c>
      <c r="AO285" s="5">
        <v>0.97499999999999998</v>
      </c>
    </row>
    <row r="286" spans="1:41" x14ac:dyDescent="0.25">
      <c r="A286">
        <v>2016</v>
      </c>
      <c r="B286" t="s">
        <v>56</v>
      </c>
      <c r="C286" t="s">
        <v>319</v>
      </c>
      <c r="D286" t="s">
        <v>21</v>
      </c>
      <c r="E286" t="s">
        <v>17</v>
      </c>
      <c r="F286" t="s">
        <v>18</v>
      </c>
      <c r="G286" t="s">
        <v>18</v>
      </c>
      <c r="H286" t="s">
        <v>67</v>
      </c>
      <c r="I286" t="s">
        <v>22</v>
      </c>
      <c r="J286" t="s">
        <v>22</v>
      </c>
      <c r="K286" t="s">
        <v>41</v>
      </c>
      <c r="L286">
        <v>60</v>
      </c>
      <c r="M286">
        <v>21</v>
      </c>
      <c r="N286">
        <v>0</v>
      </c>
      <c r="O286">
        <v>21</v>
      </c>
      <c r="P286">
        <v>3</v>
      </c>
      <c r="Q286">
        <v>21</v>
      </c>
      <c r="R286">
        <v>38</v>
      </c>
      <c r="S286">
        <v>11</v>
      </c>
      <c r="T286">
        <v>10</v>
      </c>
      <c r="U286">
        <v>0</v>
      </c>
      <c r="V286">
        <v>0</v>
      </c>
      <c r="W286">
        <v>0</v>
      </c>
      <c r="X286">
        <v>0</v>
      </c>
      <c r="Y286">
        <v>21</v>
      </c>
      <c r="Z286">
        <v>48</v>
      </c>
      <c r="AA286">
        <v>0</v>
      </c>
      <c r="AB286">
        <v>0</v>
      </c>
      <c r="AC286">
        <v>18</v>
      </c>
      <c r="AD286" s="5">
        <v>1.575</v>
      </c>
      <c r="AE286" s="5">
        <v>1.575</v>
      </c>
      <c r="AF286" s="5">
        <v>1.575</v>
      </c>
      <c r="AG286" s="4">
        <v>1</v>
      </c>
      <c r="AH286" s="4">
        <v>7.4999999999999997E-2</v>
      </c>
      <c r="AI286">
        <v>60</v>
      </c>
      <c r="AJ286" t="s">
        <v>426</v>
      </c>
      <c r="AK286" s="4">
        <v>7.4999999999999997E-2</v>
      </c>
      <c r="AL286">
        <v>0</v>
      </c>
      <c r="AM286">
        <v>1</v>
      </c>
      <c r="AN286" s="5">
        <v>13.675189393939393</v>
      </c>
      <c r="AO286" s="5">
        <v>1.575</v>
      </c>
    </row>
    <row r="287" spans="1:41" x14ac:dyDescent="0.25">
      <c r="A287">
        <v>2016</v>
      </c>
      <c r="B287" t="s">
        <v>56</v>
      </c>
      <c r="C287" t="s">
        <v>319</v>
      </c>
      <c r="D287" t="s">
        <v>21</v>
      </c>
      <c r="E287" t="s">
        <v>17</v>
      </c>
      <c r="F287" t="s">
        <v>18</v>
      </c>
      <c r="G287" t="s">
        <v>18</v>
      </c>
      <c r="H287" t="s">
        <v>67</v>
      </c>
      <c r="I287" t="s">
        <v>22</v>
      </c>
      <c r="J287" t="s">
        <v>22</v>
      </c>
      <c r="K287" t="s">
        <v>20</v>
      </c>
      <c r="L287">
        <v>60</v>
      </c>
      <c r="M287">
        <v>18</v>
      </c>
      <c r="N287">
        <v>0</v>
      </c>
      <c r="O287">
        <v>18</v>
      </c>
      <c r="P287">
        <v>10</v>
      </c>
      <c r="Q287">
        <v>20</v>
      </c>
      <c r="R287">
        <v>87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20</v>
      </c>
      <c r="Z287">
        <v>87</v>
      </c>
      <c r="AA287">
        <v>0</v>
      </c>
      <c r="AB287">
        <v>0</v>
      </c>
      <c r="AC287">
        <v>6</v>
      </c>
      <c r="AD287" s="5">
        <v>1.3499999999999999</v>
      </c>
      <c r="AE287" s="5">
        <v>1.3499999999999999</v>
      </c>
      <c r="AF287" s="5">
        <v>1.5</v>
      </c>
      <c r="AG287" s="4">
        <v>1</v>
      </c>
      <c r="AH287" s="4">
        <v>7.4999999999999997E-2</v>
      </c>
      <c r="AI287">
        <v>60</v>
      </c>
      <c r="AJ287" t="s">
        <v>426</v>
      </c>
      <c r="AK287" s="4">
        <v>7.4999999999999997E-2</v>
      </c>
      <c r="AL287">
        <v>0</v>
      </c>
      <c r="AM287">
        <v>1</v>
      </c>
      <c r="AN287" s="5">
        <v>13.675189393939393</v>
      </c>
      <c r="AO287" s="5">
        <v>1.3499999999999999</v>
      </c>
    </row>
    <row r="288" spans="1:41" x14ac:dyDescent="0.25">
      <c r="A288">
        <v>2016</v>
      </c>
      <c r="B288" t="s">
        <v>56</v>
      </c>
      <c r="C288" t="s">
        <v>195</v>
      </c>
      <c r="D288" t="s">
        <v>36</v>
      </c>
      <c r="E288" t="s">
        <v>17</v>
      </c>
      <c r="F288" t="s">
        <v>18</v>
      </c>
      <c r="G288" t="s">
        <v>18</v>
      </c>
      <c r="H288" t="s">
        <v>67</v>
      </c>
      <c r="I288" t="s">
        <v>19</v>
      </c>
      <c r="J288" t="s">
        <v>22</v>
      </c>
      <c r="K288" t="s">
        <v>20</v>
      </c>
      <c r="L288">
        <v>60</v>
      </c>
      <c r="M288">
        <v>30</v>
      </c>
      <c r="N288">
        <v>0</v>
      </c>
      <c r="O288">
        <v>30</v>
      </c>
      <c r="P288">
        <v>12</v>
      </c>
      <c r="Q288">
        <v>30</v>
      </c>
      <c r="R288">
        <v>35</v>
      </c>
      <c r="S288">
        <v>8</v>
      </c>
      <c r="T288">
        <v>10</v>
      </c>
      <c r="U288">
        <v>0</v>
      </c>
      <c r="V288">
        <v>0</v>
      </c>
      <c r="W288">
        <v>0</v>
      </c>
      <c r="X288">
        <v>0</v>
      </c>
      <c r="Y288">
        <v>30</v>
      </c>
      <c r="Z288">
        <v>45</v>
      </c>
      <c r="AA288">
        <v>0</v>
      </c>
      <c r="AB288">
        <v>0</v>
      </c>
      <c r="AC288">
        <v>2</v>
      </c>
      <c r="AD288" s="5">
        <v>2.25</v>
      </c>
      <c r="AE288" s="5">
        <v>2.25</v>
      </c>
      <c r="AF288" s="5">
        <v>2.25</v>
      </c>
      <c r="AG288" s="4">
        <v>1</v>
      </c>
      <c r="AH288" s="4">
        <v>7.4999999999999997E-2</v>
      </c>
      <c r="AI288">
        <v>60</v>
      </c>
      <c r="AJ288" t="s">
        <v>426</v>
      </c>
      <c r="AK288" s="4">
        <v>7.4999999999999997E-2</v>
      </c>
      <c r="AL288">
        <v>0</v>
      </c>
      <c r="AM288">
        <v>1</v>
      </c>
      <c r="AN288" s="5">
        <v>13.675189393939393</v>
      </c>
      <c r="AO288" s="5">
        <v>2.25</v>
      </c>
    </row>
    <row r="289" spans="1:41" x14ac:dyDescent="0.25">
      <c r="A289">
        <v>2016</v>
      </c>
      <c r="B289" t="s">
        <v>56</v>
      </c>
      <c r="C289" t="s">
        <v>324</v>
      </c>
      <c r="D289" t="s">
        <v>27</v>
      </c>
      <c r="E289" t="s">
        <v>17</v>
      </c>
      <c r="F289" t="s">
        <v>18</v>
      </c>
      <c r="G289" t="s">
        <v>18</v>
      </c>
      <c r="H289" t="s">
        <v>67</v>
      </c>
      <c r="I289" t="s">
        <v>22</v>
      </c>
      <c r="J289" t="s">
        <v>22</v>
      </c>
      <c r="K289" t="s">
        <v>31</v>
      </c>
      <c r="L289">
        <v>60</v>
      </c>
      <c r="M289">
        <v>21</v>
      </c>
      <c r="N289">
        <v>0</v>
      </c>
      <c r="O289">
        <v>21</v>
      </c>
      <c r="P289">
        <v>8</v>
      </c>
      <c r="Q289">
        <v>40</v>
      </c>
      <c r="R289">
        <v>18</v>
      </c>
      <c r="S289">
        <v>20</v>
      </c>
      <c r="T289">
        <v>12</v>
      </c>
      <c r="U289">
        <v>0</v>
      </c>
      <c r="V289">
        <v>0</v>
      </c>
      <c r="W289">
        <v>0</v>
      </c>
      <c r="X289">
        <v>0</v>
      </c>
      <c r="Y289">
        <v>40</v>
      </c>
      <c r="Z289">
        <v>30</v>
      </c>
      <c r="AA289">
        <v>0</v>
      </c>
      <c r="AB289">
        <v>0</v>
      </c>
      <c r="AC289">
        <v>4</v>
      </c>
      <c r="AD289" s="5">
        <v>1.575</v>
      </c>
      <c r="AE289" s="5">
        <v>1.575</v>
      </c>
      <c r="AF289" s="5">
        <v>3</v>
      </c>
      <c r="AG289" s="4">
        <v>1</v>
      </c>
      <c r="AH289" s="4">
        <v>7.4999999999999997E-2</v>
      </c>
      <c r="AI289">
        <v>60</v>
      </c>
      <c r="AJ289" t="s">
        <v>426</v>
      </c>
      <c r="AK289" s="4">
        <v>7.4999999999999997E-2</v>
      </c>
      <c r="AL289">
        <v>0</v>
      </c>
      <c r="AM289">
        <v>1</v>
      </c>
      <c r="AN289" s="5">
        <v>13.675189393939393</v>
      </c>
      <c r="AO289" s="5">
        <v>1.575</v>
      </c>
    </row>
    <row r="290" spans="1:41" x14ac:dyDescent="0.25">
      <c r="A290">
        <v>2016</v>
      </c>
      <c r="B290" t="s">
        <v>56</v>
      </c>
      <c r="C290" t="s">
        <v>326</v>
      </c>
      <c r="D290" t="s">
        <v>27</v>
      </c>
      <c r="E290" t="s">
        <v>17</v>
      </c>
      <c r="F290" t="s">
        <v>18</v>
      </c>
      <c r="G290" t="s">
        <v>18</v>
      </c>
      <c r="H290" t="s">
        <v>67</v>
      </c>
      <c r="I290" t="s">
        <v>22</v>
      </c>
      <c r="J290" t="s">
        <v>22</v>
      </c>
      <c r="K290" t="s">
        <v>41</v>
      </c>
      <c r="L290">
        <v>60</v>
      </c>
      <c r="M290">
        <v>29</v>
      </c>
      <c r="N290">
        <v>0</v>
      </c>
      <c r="O290">
        <v>29</v>
      </c>
      <c r="P290">
        <v>11</v>
      </c>
      <c r="Q290">
        <v>30</v>
      </c>
      <c r="R290">
        <v>44</v>
      </c>
      <c r="S290">
        <v>5</v>
      </c>
      <c r="T290">
        <v>5</v>
      </c>
      <c r="U290">
        <v>0</v>
      </c>
      <c r="V290">
        <v>0</v>
      </c>
      <c r="W290">
        <v>0</v>
      </c>
      <c r="X290">
        <v>0</v>
      </c>
      <c r="Y290">
        <v>30</v>
      </c>
      <c r="Z290">
        <v>49</v>
      </c>
      <c r="AA290">
        <v>0</v>
      </c>
      <c r="AB290">
        <v>0</v>
      </c>
      <c r="AC290">
        <v>2</v>
      </c>
      <c r="AD290" s="5">
        <v>2.1749999999999998</v>
      </c>
      <c r="AE290" s="5">
        <v>2.1749999999999998</v>
      </c>
      <c r="AF290" s="5">
        <v>2.25</v>
      </c>
      <c r="AG290" s="4">
        <v>1</v>
      </c>
      <c r="AH290" s="4">
        <v>7.4999999999999997E-2</v>
      </c>
      <c r="AI290">
        <v>60</v>
      </c>
      <c r="AJ290" t="s">
        <v>426</v>
      </c>
      <c r="AK290" s="4">
        <v>7.4999999999999997E-2</v>
      </c>
      <c r="AL290">
        <v>0</v>
      </c>
      <c r="AM290">
        <v>1</v>
      </c>
      <c r="AN290" s="5">
        <v>13.675189393939393</v>
      </c>
      <c r="AO290" s="5">
        <v>2.1749999999999998</v>
      </c>
    </row>
    <row r="291" spans="1:41" x14ac:dyDescent="0.25">
      <c r="A291">
        <v>2016</v>
      </c>
      <c r="B291" t="s">
        <v>56</v>
      </c>
      <c r="C291" t="s">
        <v>329</v>
      </c>
      <c r="D291" t="s">
        <v>21</v>
      </c>
      <c r="E291" t="s">
        <v>17</v>
      </c>
      <c r="F291" t="s">
        <v>18</v>
      </c>
      <c r="G291" t="s">
        <v>18</v>
      </c>
      <c r="H291" t="s">
        <v>67</v>
      </c>
      <c r="I291" t="s">
        <v>22</v>
      </c>
      <c r="J291" t="s">
        <v>22</v>
      </c>
      <c r="K291" t="s">
        <v>31</v>
      </c>
      <c r="L291">
        <v>60</v>
      </c>
      <c r="M291">
        <v>11</v>
      </c>
      <c r="N291">
        <v>0</v>
      </c>
      <c r="O291">
        <v>11</v>
      </c>
      <c r="P291">
        <v>3</v>
      </c>
      <c r="Q291">
        <v>30</v>
      </c>
      <c r="R291">
        <v>11</v>
      </c>
      <c r="S291">
        <v>24</v>
      </c>
      <c r="T291">
        <v>5</v>
      </c>
      <c r="U291">
        <v>0</v>
      </c>
      <c r="V291">
        <v>0</v>
      </c>
      <c r="W291">
        <v>0</v>
      </c>
      <c r="X291">
        <v>0</v>
      </c>
      <c r="Y291">
        <v>30</v>
      </c>
      <c r="Z291">
        <v>16</v>
      </c>
      <c r="AA291">
        <v>0</v>
      </c>
      <c r="AB291">
        <v>0</v>
      </c>
      <c r="AC291">
        <v>6</v>
      </c>
      <c r="AD291" s="5">
        <v>0.82499999999999996</v>
      </c>
      <c r="AE291" s="5">
        <v>0.82499999999999996</v>
      </c>
      <c r="AF291" s="5">
        <v>2.25</v>
      </c>
      <c r="AG291" s="4">
        <v>1</v>
      </c>
      <c r="AH291" s="4">
        <v>7.4999999999999997E-2</v>
      </c>
      <c r="AI291">
        <v>60</v>
      </c>
      <c r="AJ291" t="s">
        <v>426</v>
      </c>
      <c r="AK291" s="4">
        <v>7.4999999999999997E-2</v>
      </c>
      <c r="AL291">
        <v>0</v>
      </c>
      <c r="AM291">
        <v>1</v>
      </c>
      <c r="AN291" s="5">
        <v>13.675189393939393</v>
      </c>
      <c r="AO291" s="5">
        <v>0.82499999999999996</v>
      </c>
    </row>
    <row r="292" spans="1:41" x14ac:dyDescent="0.25">
      <c r="A292">
        <v>2016</v>
      </c>
      <c r="B292" t="s">
        <v>56</v>
      </c>
      <c r="C292" t="s">
        <v>331</v>
      </c>
      <c r="D292" t="s">
        <v>27</v>
      </c>
      <c r="E292" t="s">
        <v>17</v>
      </c>
      <c r="F292" t="s">
        <v>18</v>
      </c>
      <c r="G292" t="s">
        <v>18</v>
      </c>
      <c r="H292" t="s">
        <v>67</v>
      </c>
      <c r="I292" t="s">
        <v>22</v>
      </c>
      <c r="J292" t="s">
        <v>22</v>
      </c>
      <c r="K292" t="s">
        <v>31</v>
      </c>
      <c r="L292">
        <v>60</v>
      </c>
      <c r="M292">
        <v>12</v>
      </c>
      <c r="N292">
        <v>0</v>
      </c>
      <c r="O292">
        <v>12</v>
      </c>
      <c r="P292">
        <v>3</v>
      </c>
      <c r="Q292">
        <v>20</v>
      </c>
      <c r="R292">
        <v>17</v>
      </c>
      <c r="S292">
        <v>12</v>
      </c>
      <c r="T292">
        <v>4</v>
      </c>
      <c r="U292">
        <v>0</v>
      </c>
      <c r="V292">
        <v>0</v>
      </c>
      <c r="W292">
        <v>0</v>
      </c>
      <c r="X292">
        <v>0</v>
      </c>
      <c r="Y292">
        <v>20</v>
      </c>
      <c r="Z292">
        <v>21</v>
      </c>
      <c r="AA292">
        <v>0</v>
      </c>
      <c r="AB292">
        <v>0</v>
      </c>
      <c r="AC292">
        <v>5</v>
      </c>
      <c r="AD292" s="5">
        <v>0.89999999999999991</v>
      </c>
      <c r="AE292" s="5">
        <v>0.89999999999999991</v>
      </c>
      <c r="AF292" s="5">
        <v>1.5</v>
      </c>
      <c r="AG292" s="4">
        <v>1</v>
      </c>
      <c r="AH292" s="4">
        <v>7.4999999999999997E-2</v>
      </c>
      <c r="AI292">
        <v>60</v>
      </c>
      <c r="AJ292" t="s">
        <v>426</v>
      </c>
      <c r="AK292" s="4">
        <v>7.4999999999999997E-2</v>
      </c>
      <c r="AL292">
        <v>0</v>
      </c>
      <c r="AM292">
        <v>1</v>
      </c>
      <c r="AN292" s="5">
        <v>13.675189393939393</v>
      </c>
      <c r="AO292" s="5">
        <v>0.89999999999999991</v>
      </c>
    </row>
    <row r="293" spans="1:41" x14ac:dyDescent="0.25">
      <c r="A293">
        <v>2016</v>
      </c>
      <c r="B293" t="s">
        <v>56</v>
      </c>
      <c r="C293" t="s">
        <v>325</v>
      </c>
      <c r="D293" t="s">
        <v>36</v>
      </c>
      <c r="E293" t="s">
        <v>17</v>
      </c>
      <c r="F293" t="s">
        <v>438</v>
      </c>
      <c r="G293" t="s">
        <v>18</v>
      </c>
      <c r="H293" t="s">
        <v>67</v>
      </c>
      <c r="I293" t="s">
        <v>22</v>
      </c>
      <c r="J293" t="s">
        <v>22</v>
      </c>
      <c r="K293" t="s">
        <v>20</v>
      </c>
      <c r="L293">
        <v>72</v>
      </c>
      <c r="M293">
        <v>17</v>
      </c>
      <c r="N293">
        <v>0</v>
      </c>
      <c r="O293">
        <v>17</v>
      </c>
      <c r="P293">
        <v>5</v>
      </c>
      <c r="Q293">
        <v>30</v>
      </c>
      <c r="R293">
        <v>14</v>
      </c>
      <c r="S293">
        <v>22</v>
      </c>
      <c r="T293">
        <v>9</v>
      </c>
      <c r="U293">
        <v>0</v>
      </c>
      <c r="V293">
        <v>0</v>
      </c>
      <c r="W293">
        <v>0</v>
      </c>
      <c r="X293">
        <v>0</v>
      </c>
      <c r="Y293">
        <v>30</v>
      </c>
      <c r="Z293">
        <v>23</v>
      </c>
      <c r="AA293">
        <v>0</v>
      </c>
      <c r="AB293">
        <v>0</v>
      </c>
      <c r="AC293">
        <v>12</v>
      </c>
      <c r="AD293" s="5">
        <v>1.53</v>
      </c>
      <c r="AE293" s="5">
        <v>1.53</v>
      </c>
      <c r="AF293" s="5">
        <v>2.6999999999999997</v>
      </c>
      <c r="AG293" s="4">
        <v>1</v>
      </c>
      <c r="AH293" s="4">
        <v>0.09</v>
      </c>
      <c r="AI293">
        <v>72</v>
      </c>
      <c r="AJ293" t="s">
        <v>426</v>
      </c>
      <c r="AK293" s="4">
        <v>0.09</v>
      </c>
      <c r="AL293">
        <v>0</v>
      </c>
      <c r="AM293">
        <v>1</v>
      </c>
      <c r="AN293" s="5">
        <v>13.675189393939393</v>
      </c>
      <c r="AO293" s="5">
        <v>1.53</v>
      </c>
    </row>
    <row r="294" spans="1:41" x14ac:dyDescent="0.25">
      <c r="A294">
        <v>2016</v>
      </c>
      <c r="B294" t="s">
        <v>56</v>
      </c>
      <c r="C294" t="s">
        <v>422</v>
      </c>
      <c r="D294" t="s">
        <v>75</v>
      </c>
      <c r="E294" t="s">
        <v>17</v>
      </c>
      <c r="F294" t="s">
        <v>439</v>
      </c>
      <c r="G294" t="s">
        <v>18</v>
      </c>
      <c r="H294" t="s">
        <v>67</v>
      </c>
      <c r="I294" t="s">
        <v>22</v>
      </c>
      <c r="J294" t="s">
        <v>22</v>
      </c>
      <c r="K294" t="s">
        <v>20</v>
      </c>
      <c r="L294">
        <v>78</v>
      </c>
      <c r="M294">
        <v>27</v>
      </c>
      <c r="N294">
        <v>0</v>
      </c>
      <c r="O294">
        <v>27</v>
      </c>
      <c r="P294">
        <v>11</v>
      </c>
      <c r="Q294">
        <v>36</v>
      </c>
      <c r="R294">
        <v>29</v>
      </c>
      <c r="S294">
        <v>20</v>
      </c>
      <c r="T294">
        <v>11</v>
      </c>
      <c r="U294">
        <v>0</v>
      </c>
      <c r="V294">
        <v>0</v>
      </c>
      <c r="W294">
        <v>0</v>
      </c>
      <c r="X294">
        <v>0</v>
      </c>
      <c r="Y294">
        <v>36</v>
      </c>
      <c r="Z294">
        <v>40</v>
      </c>
      <c r="AA294">
        <v>0</v>
      </c>
      <c r="AB294">
        <v>0</v>
      </c>
      <c r="AC294">
        <v>0</v>
      </c>
      <c r="AD294" s="5">
        <v>2.6325000000000003</v>
      </c>
      <c r="AE294" s="5">
        <v>2.6325000000000003</v>
      </c>
      <c r="AF294" s="5">
        <v>3.5100000000000002</v>
      </c>
      <c r="AG294" s="4">
        <v>1</v>
      </c>
      <c r="AH294" s="4">
        <v>9.7500000000000003E-2</v>
      </c>
      <c r="AI294">
        <v>78</v>
      </c>
      <c r="AJ294" t="s">
        <v>426</v>
      </c>
      <c r="AK294" s="4">
        <v>9.7500000000000003E-2</v>
      </c>
      <c r="AL294">
        <v>0</v>
      </c>
      <c r="AM294">
        <v>1</v>
      </c>
      <c r="AN294" s="5">
        <v>13.675189393939393</v>
      </c>
      <c r="AO294" s="5">
        <v>2.6325000000000003</v>
      </c>
    </row>
    <row r="295" spans="1:41" x14ac:dyDescent="0.25">
      <c r="A295">
        <v>2016</v>
      </c>
      <c r="B295" t="s">
        <v>56</v>
      </c>
      <c r="C295" t="s">
        <v>321</v>
      </c>
      <c r="D295" t="s">
        <v>36</v>
      </c>
      <c r="E295" t="s">
        <v>17</v>
      </c>
      <c r="F295" t="s">
        <v>18</v>
      </c>
      <c r="G295" t="s">
        <v>18</v>
      </c>
      <c r="H295" t="s">
        <v>67</v>
      </c>
      <c r="I295" t="s">
        <v>22</v>
      </c>
      <c r="J295" t="s">
        <v>22</v>
      </c>
      <c r="K295" t="s">
        <v>20</v>
      </c>
      <c r="L295">
        <v>81</v>
      </c>
      <c r="M295">
        <v>30</v>
      </c>
      <c r="N295">
        <v>0</v>
      </c>
      <c r="O295">
        <v>30</v>
      </c>
      <c r="P295">
        <v>10</v>
      </c>
      <c r="Q295">
        <v>30</v>
      </c>
      <c r="R295">
        <v>30</v>
      </c>
      <c r="S295">
        <v>10</v>
      </c>
      <c r="T295">
        <v>17</v>
      </c>
      <c r="U295">
        <v>0</v>
      </c>
      <c r="V295">
        <v>0</v>
      </c>
      <c r="W295">
        <v>0</v>
      </c>
      <c r="X295">
        <v>0</v>
      </c>
      <c r="Y295">
        <v>30</v>
      </c>
      <c r="Z295">
        <v>47</v>
      </c>
      <c r="AA295">
        <v>0</v>
      </c>
      <c r="AB295">
        <v>0</v>
      </c>
      <c r="AC295">
        <v>19</v>
      </c>
      <c r="AD295" s="5">
        <v>3.0375000000000001</v>
      </c>
      <c r="AE295" s="5">
        <v>3.0375000000000001</v>
      </c>
      <c r="AF295" s="5">
        <v>3.0375000000000001</v>
      </c>
      <c r="AG295" s="4">
        <v>1</v>
      </c>
      <c r="AH295" s="4">
        <v>0.10125000000000001</v>
      </c>
      <c r="AI295">
        <v>81</v>
      </c>
      <c r="AJ295" t="s">
        <v>426</v>
      </c>
      <c r="AK295" s="4">
        <v>0.10125000000000001</v>
      </c>
      <c r="AL295">
        <v>0</v>
      </c>
      <c r="AM295">
        <v>1</v>
      </c>
      <c r="AN295" s="5">
        <v>13.675189393939393</v>
      </c>
      <c r="AO295" s="5">
        <v>3.0375000000000001</v>
      </c>
    </row>
    <row r="296" spans="1:41" x14ac:dyDescent="0.25">
      <c r="A296">
        <v>2016</v>
      </c>
      <c r="B296" t="s">
        <v>56</v>
      </c>
      <c r="C296" t="s">
        <v>322</v>
      </c>
      <c r="D296" t="s">
        <v>36</v>
      </c>
      <c r="E296" t="s">
        <v>17</v>
      </c>
      <c r="F296" t="s">
        <v>18</v>
      </c>
      <c r="G296" t="s">
        <v>18</v>
      </c>
      <c r="H296" t="s">
        <v>67</v>
      </c>
      <c r="I296" t="s">
        <v>22</v>
      </c>
      <c r="J296" t="s">
        <v>22</v>
      </c>
      <c r="K296" t="s">
        <v>20</v>
      </c>
      <c r="L296">
        <v>96</v>
      </c>
      <c r="M296">
        <v>30</v>
      </c>
      <c r="N296">
        <v>0</v>
      </c>
      <c r="O296">
        <v>30</v>
      </c>
      <c r="P296">
        <v>4</v>
      </c>
      <c r="Q296">
        <v>30</v>
      </c>
      <c r="R296">
        <v>33</v>
      </c>
      <c r="S296">
        <v>15</v>
      </c>
      <c r="T296">
        <v>15</v>
      </c>
      <c r="U296">
        <v>0</v>
      </c>
      <c r="V296">
        <v>0</v>
      </c>
      <c r="W296">
        <v>0</v>
      </c>
      <c r="X296">
        <v>0</v>
      </c>
      <c r="Y296">
        <v>30</v>
      </c>
      <c r="Z296">
        <v>48</v>
      </c>
      <c r="AA296">
        <v>0</v>
      </c>
      <c r="AB296">
        <v>0</v>
      </c>
      <c r="AC296">
        <v>8</v>
      </c>
      <c r="AD296" s="5">
        <v>3.5999999999999996</v>
      </c>
      <c r="AE296" s="5">
        <v>3.5999999999999996</v>
      </c>
      <c r="AF296" s="5">
        <v>3.5999999999999996</v>
      </c>
      <c r="AG296" s="4">
        <v>1</v>
      </c>
      <c r="AH296" s="4">
        <v>0.12</v>
      </c>
      <c r="AI296">
        <v>96</v>
      </c>
      <c r="AJ296" t="s">
        <v>426</v>
      </c>
      <c r="AK296" s="4">
        <v>0.12</v>
      </c>
      <c r="AL296">
        <v>0</v>
      </c>
      <c r="AM296">
        <v>1</v>
      </c>
      <c r="AN296" s="5">
        <v>13.675189393939393</v>
      </c>
      <c r="AO296" s="5">
        <v>3.5999999999999996</v>
      </c>
    </row>
    <row r="297" spans="1:41" x14ac:dyDescent="0.25">
      <c r="A297">
        <v>2016</v>
      </c>
      <c r="B297" t="s">
        <v>56</v>
      </c>
      <c r="C297" t="s">
        <v>327</v>
      </c>
      <c r="D297" t="s">
        <v>36</v>
      </c>
      <c r="E297" t="s">
        <v>17</v>
      </c>
      <c r="F297" t="s">
        <v>18</v>
      </c>
      <c r="G297" t="s">
        <v>18</v>
      </c>
      <c r="H297" t="s">
        <v>67</v>
      </c>
      <c r="I297" t="s">
        <v>22</v>
      </c>
      <c r="J297" t="s">
        <v>22</v>
      </c>
      <c r="K297" t="s">
        <v>31</v>
      </c>
      <c r="L297">
        <v>96</v>
      </c>
      <c r="M297">
        <v>11</v>
      </c>
      <c r="N297">
        <v>0</v>
      </c>
      <c r="O297">
        <v>11</v>
      </c>
      <c r="P297">
        <v>6</v>
      </c>
      <c r="Q297">
        <v>30</v>
      </c>
      <c r="R297">
        <v>21</v>
      </c>
      <c r="S297">
        <v>25</v>
      </c>
      <c r="T297">
        <v>7</v>
      </c>
      <c r="U297">
        <v>0</v>
      </c>
      <c r="V297">
        <v>0</v>
      </c>
      <c r="W297">
        <v>0</v>
      </c>
      <c r="X297">
        <v>0</v>
      </c>
      <c r="Y297">
        <v>30</v>
      </c>
      <c r="Z297">
        <v>28</v>
      </c>
      <c r="AA297">
        <v>0</v>
      </c>
      <c r="AB297">
        <v>0</v>
      </c>
      <c r="AC297">
        <v>0</v>
      </c>
      <c r="AD297" s="5">
        <v>1.3199999999999998</v>
      </c>
      <c r="AE297" s="5">
        <v>1.3199999999999998</v>
      </c>
      <c r="AF297" s="5">
        <v>3.5999999999999996</v>
      </c>
      <c r="AG297" s="4">
        <v>1</v>
      </c>
      <c r="AH297" s="4">
        <v>0.12</v>
      </c>
      <c r="AI297">
        <v>96</v>
      </c>
      <c r="AJ297" t="s">
        <v>426</v>
      </c>
      <c r="AK297" s="4">
        <v>0.12</v>
      </c>
      <c r="AL297">
        <v>0</v>
      </c>
      <c r="AM297">
        <v>1</v>
      </c>
      <c r="AN297" s="5">
        <v>13.675189393939393</v>
      </c>
      <c r="AO297" s="5">
        <v>1.3199999999999998</v>
      </c>
    </row>
    <row r="298" spans="1:41" x14ac:dyDescent="0.25">
      <c r="A298">
        <v>2016</v>
      </c>
      <c r="B298" t="s">
        <v>56</v>
      </c>
      <c r="C298" t="s">
        <v>328</v>
      </c>
      <c r="D298" t="s">
        <v>36</v>
      </c>
      <c r="E298" t="s">
        <v>17</v>
      </c>
      <c r="F298" t="s">
        <v>18</v>
      </c>
      <c r="G298" t="s">
        <v>18</v>
      </c>
      <c r="H298" t="s">
        <v>67</v>
      </c>
      <c r="I298" t="s">
        <v>22</v>
      </c>
      <c r="J298" t="s">
        <v>22</v>
      </c>
      <c r="K298" t="s">
        <v>31</v>
      </c>
      <c r="L298">
        <v>96</v>
      </c>
      <c r="M298">
        <v>28</v>
      </c>
      <c r="N298">
        <v>0</v>
      </c>
      <c r="O298">
        <v>28</v>
      </c>
      <c r="P298">
        <v>9</v>
      </c>
      <c r="Q298">
        <v>30</v>
      </c>
      <c r="R298">
        <v>21</v>
      </c>
      <c r="S298">
        <v>17</v>
      </c>
      <c r="T298">
        <v>15</v>
      </c>
      <c r="U298">
        <v>0</v>
      </c>
      <c r="V298">
        <v>0</v>
      </c>
      <c r="W298">
        <v>0</v>
      </c>
      <c r="X298">
        <v>0</v>
      </c>
      <c r="Y298">
        <v>30</v>
      </c>
      <c r="Z298">
        <v>36</v>
      </c>
      <c r="AA298">
        <v>0</v>
      </c>
      <c r="AB298">
        <v>0</v>
      </c>
      <c r="AC298">
        <v>17</v>
      </c>
      <c r="AD298" s="5">
        <v>3.36</v>
      </c>
      <c r="AE298" s="5">
        <v>3.36</v>
      </c>
      <c r="AF298" s="5">
        <v>3.5999999999999996</v>
      </c>
      <c r="AG298" s="4">
        <v>1</v>
      </c>
      <c r="AH298" s="4">
        <v>0.12</v>
      </c>
      <c r="AI298">
        <v>96</v>
      </c>
      <c r="AJ298" t="s">
        <v>426</v>
      </c>
      <c r="AK298" s="4">
        <v>0.12</v>
      </c>
      <c r="AL298">
        <v>0</v>
      </c>
      <c r="AM298">
        <v>1</v>
      </c>
      <c r="AN298" s="5">
        <v>13.675189393939393</v>
      </c>
      <c r="AO298" s="5">
        <v>3.36</v>
      </c>
    </row>
    <row r="299" spans="1:41" x14ac:dyDescent="0.25">
      <c r="A299">
        <v>2016</v>
      </c>
      <c r="B299" t="s">
        <v>56</v>
      </c>
      <c r="C299" t="s">
        <v>316</v>
      </c>
      <c r="D299" t="s">
        <v>36</v>
      </c>
      <c r="E299" t="s">
        <v>17</v>
      </c>
      <c r="F299" t="s">
        <v>18</v>
      </c>
      <c r="G299" t="s">
        <v>25</v>
      </c>
      <c r="H299" t="s">
        <v>67</v>
      </c>
      <c r="I299" t="s">
        <v>22</v>
      </c>
      <c r="J299" t="s">
        <v>22</v>
      </c>
      <c r="K299" t="s">
        <v>20</v>
      </c>
      <c r="L299">
        <v>160</v>
      </c>
      <c r="M299">
        <v>22</v>
      </c>
      <c r="N299">
        <v>0</v>
      </c>
      <c r="O299">
        <v>22</v>
      </c>
      <c r="P299">
        <v>20</v>
      </c>
      <c r="Q299">
        <v>22</v>
      </c>
      <c r="R299">
        <v>22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22</v>
      </c>
      <c r="Z299">
        <v>22</v>
      </c>
      <c r="AA299">
        <v>0</v>
      </c>
      <c r="AB299">
        <v>0</v>
      </c>
      <c r="AC299">
        <v>2</v>
      </c>
      <c r="AD299" s="5">
        <v>4.4000000000000004</v>
      </c>
      <c r="AE299" s="5">
        <v>4.4000000000000004</v>
      </c>
      <c r="AF299" s="5">
        <v>4.4000000000000004</v>
      </c>
      <c r="AG299" s="4">
        <v>1</v>
      </c>
      <c r="AH299" s="4">
        <v>0.2</v>
      </c>
      <c r="AI299">
        <v>160</v>
      </c>
      <c r="AJ299" t="s">
        <v>426</v>
      </c>
      <c r="AK299" s="4">
        <v>0.2</v>
      </c>
      <c r="AL299">
        <v>0</v>
      </c>
      <c r="AM299">
        <v>1</v>
      </c>
      <c r="AN299" s="5">
        <v>13.675189393939393</v>
      </c>
      <c r="AO299" s="5">
        <v>4.4000000000000004</v>
      </c>
    </row>
    <row r="300" spans="1:41" x14ac:dyDescent="0.25">
      <c r="A300">
        <v>2016</v>
      </c>
      <c r="B300" t="s">
        <v>56</v>
      </c>
      <c r="C300" t="s">
        <v>320</v>
      </c>
      <c r="D300" t="s">
        <v>16</v>
      </c>
      <c r="E300" t="s">
        <v>17</v>
      </c>
      <c r="F300" t="s">
        <v>18</v>
      </c>
      <c r="G300" t="s">
        <v>25</v>
      </c>
      <c r="H300" t="s">
        <v>67</v>
      </c>
      <c r="I300" t="s">
        <v>22</v>
      </c>
      <c r="J300" t="s">
        <v>22</v>
      </c>
      <c r="K300" t="s">
        <v>20</v>
      </c>
      <c r="L300">
        <v>160</v>
      </c>
      <c r="M300">
        <v>20</v>
      </c>
      <c r="N300">
        <v>0</v>
      </c>
      <c r="O300">
        <v>20</v>
      </c>
      <c r="P300">
        <v>6</v>
      </c>
      <c r="Q300">
        <v>20</v>
      </c>
      <c r="R300">
        <v>20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20</v>
      </c>
      <c r="Z300">
        <v>20</v>
      </c>
      <c r="AA300">
        <v>0</v>
      </c>
      <c r="AB300">
        <v>0</v>
      </c>
      <c r="AC300">
        <v>0</v>
      </c>
      <c r="AD300" s="5">
        <v>4</v>
      </c>
      <c r="AE300" s="5">
        <v>4</v>
      </c>
      <c r="AF300" s="5">
        <v>4</v>
      </c>
      <c r="AG300" s="4">
        <v>1</v>
      </c>
      <c r="AH300" s="4">
        <v>0.2</v>
      </c>
      <c r="AI300">
        <v>160</v>
      </c>
      <c r="AJ300" t="s">
        <v>426</v>
      </c>
      <c r="AK300" s="4">
        <v>0.2</v>
      </c>
      <c r="AL300">
        <v>0</v>
      </c>
      <c r="AM300">
        <v>1</v>
      </c>
      <c r="AN300" s="5">
        <v>13.675189393939393</v>
      </c>
      <c r="AO300" s="5">
        <v>4</v>
      </c>
    </row>
    <row r="301" spans="1:41" x14ac:dyDescent="0.25">
      <c r="A301">
        <v>2016</v>
      </c>
      <c r="B301" t="s">
        <v>56</v>
      </c>
      <c r="C301" t="s">
        <v>194</v>
      </c>
      <c r="D301" t="s">
        <v>36</v>
      </c>
      <c r="E301" t="s">
        <v>17</v>
      </c>
      <c r="F301" t="s">
        <v>18</v>
      </c>
      <c r="G301" t="s">
        <v>25</v>
      </c>
      <c r="H301" t="s">
        <v>67</v>
      </c>
      <c r="I301" t="s">
        <v>22</v>
      </c>
      <c r="J301" t="s">
        <v>22</v>
      </c>
      <c r="K301" t="s">
        <v>20</v>
      </c>
      <c r="L301">
        <v>160</v>
      </c>
      <c r="M301">
        <v>21</v>
      </c>
      <c r="N301">
        <v>0</v>
      </c>
      <c r="O301">
        <v>21</v>
      </c>
      <c r="P301">
        <v>9</v>
      </c>
      <c r="Q301">
        <v>21</v>
      </c>
      <c r="R301">
        <v>21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21</v>
      </c>
      <c r="Z301">
        <v>21</v>
      </c>
      <c r="AA301">
        <v>0</v>
      </c>
      <c r="AB301">
        <v>0</v>
      </c>
      <c r="AC301">
        <v>1</v>
      </c>
      <c r="AD301" s="5">
        <v>4.2</v>
      </c>
      <c r="AE301" s="5">
        <v>4.2</v>
      </c>
      <c r="AF301" s="5">
        <v>4.2</v>
      </c>
      <c r="AG301" s="4">
        <v>1</v>
      </c>
      <c r="AH301" s="4">
        <v>0.2</v>
      </c>
      <c r="AI301">
        <v>160</v>
      </c>
      <c r="AJ301" t="s">
        <v>426</v>
      </c>
      <c r="AK301" s="4">
        <v>0.2</v>
      </c>
      <c r="AL301">
        <v>0</v>
      </c>
      <c r="AM301">
        <v>1</v>
      </c>
      <c r="AN301" s="5">
        <v>13.675189393939393</v>
      </c>
      <c r="AO301" s="5">
        <v>4.2</v>
      </c>
    </row>
    <row r="302" spans="1:41" x14ac:dyDescent="0.25">
      <c r="A302">
        <v>2016</v>
      </c>
      <c r="B302" t="s">
        <v>56</v>
      </c>
      <c r="C302" t="s">
        <v>109</v>
      </c>
      <c r="D302" t="s">
        <v>36</v>
      </c>
      <c r="E302" t="s">
        <v>17</v>
      </c>
      <c r="F302" t="s">
        <v>18</v>
      </c>
      <c r="G302" t="s">
        <v>18</v>
      </c>
      <c r="H302" t="s">
        <v>67</v>
      </c>
      <c r="I302" t="s">
        <v>22</v>
      </c>
      <c r="J302" t="s">
        <v>22</v>
      </c>
      <c r="K302" t="s">
        <v>20</v>
      </c>
      <c r="L302">
        <v>170</v>
      </c>
      <c r="M302">
        <v>33</v>
      </c>
      <c r="N302">
        <v>0</v>
      </c>
      <c r="O302">
        <v>33</v>
      </c>
      <c r="P302">
        <v>3</v>
      </c>
      <c r="Q302">
        <v>33</v>
      </c>
      <c r="R302">
        <v>71</v>
      </c>
      <c r="S302">
        <v>2</v>
      </c>
      <c r="T302">
        <v>3</v>
      </c>
      <c r="U302">
        <v>0</v>
      </c>
      <c r="V302">
        <v>0</v>
      </c>
      <c r="W302">
        <v>0</v>
      </c>
      <c r="X302">
        <v>0</v>
      </c>
      <c r="Y302">
        <v>33</v>
      </c>
      <c r="Z302">
        <v>74</v>
      </c>
      <c r="AA302">
        <v>0</v>
      </c>
      <c r="AB302">
        <v>0</v>
      </c>
      <c r="AC302">
        <v>29</v>
      </c>
      <c r="AD302" s="5">
        <v>7.0125000000000002</v>
      </c>
      <c r="AE302" s="5">
        <v>7.0125000000000002</v>
      </c>
      <c r="AF302" s="5">
        <v>7.0125000000000002</v>
      </c>
      <c r="AG302" s="4">
        <v>1</v>
      </c>
      <c r="AH302" s="4">
        <v>0.21249999999999999</v>
      </c>
      <c r="AI302">
        <v>170</v>
      </c>
      <c r="AJ302" t="s">
        <v>426</v>
      </c>
      <c r="AK302" s="4">
        <v>0.21249999999999999</v>
      </c>
      <c r="AL302">
        <v>0</v>
      </c>
      <c r="AM302">
        <v>1</v>
      </c>
      <c r="AN302" s="5">
        <v>13.675189393939393</v>
      </c>
      <c r="AO302" s="5">
        <v>7.0125000000000002</v>
      </c>
    </row>
    <row r="303" spans="1:41" x14ac:dyDescent="0.25">
      <c r="A303">
        <v>2016</v>
      </c>
      <c r="B303" t="s">
        <v>56</v>
      </c>
      <c r="C303" t="s">
        <v>110</v>
      </c>
      <c r="D303" t="s">
        <v>36</v>
      </c>
      <c r="E303" t="s">
        <v>17</v>
      </c>
      <c r="F303" t="s">
        <v>18</v>
      </c>
      <c r="G303" t="s">
        <v>18</v>
      </c>
      <c r="H303" t="s">
        <v>67</v>
      </c>
      <c r="I303" t="s">
        <v>22</v>
      </c>
      <c r="J303" t="s">
        <v>22</v>
      </c>
      <c r="K303" t="s">
        <v>31</v>
      </c>
      <c r="L303">
        <v>170</v>
      </c>
      <c r="M303">
        <v>31</v>
      </c>
      <c r="N303">
        <v>0</v>
      </c>
      <c r="O303">
        <v>31</v>
      </c>
      <c r="P303">
        <v>8</v>
      </c>
      <c r="Q303">
        <v>31</v>
      </c>
      <c r="R303">
        <v>45</v>
      </c>
      <c r="S303">
        <v>10</v>
      </c>
      <c r="T303">
        <v>15</v>
      </c>
      <c r="U303">
        <v>0</v>
      </c>
      <c r="V303">
        <v>0</v>
      </c>
      <c r="W303">
        <v>0</v>
      </c>
      <c r="X303">
        <v>0</v>
      </c>
      <c r="Y303">
        <v>31</v>
      </c>
      <c r="Z303">
        <v>60</v>
      </c>
      <c r="AA303">
        <v>0</v>
      </c>
      <c r="AB303">
        <v>0</v>
      </c>
      <c r="AC303">
        <v>22</v>
      </c>
      <c r="AD303" s="5">
        <v>6.5874999999999995</v>
      </c>
      <c r="AE303" s="5">
        <v>6.5874999999999995</v>
      </c>
      <c r="AF303" s="5">
        <v>6.5874999999999995</v>
      </c>
      <c r="AG303" s="4">
        <v>1</v>
      </c>
      <c r="AH303" s="4">
        <v>0.21249999999999999</v>
      </c>
      <c r="AI303">
        <v>170</v>
      </c>
      <c r="AJ303" t="s">
        <v>426</v>
      </c>
      <c r="AK303" s="4">
        <v>0.21249999999999999</v>
      </c>
      <c r="AL303">
        <v>0</v>
      </c>
      <c r="AM303">
        <v>1</v>
      </c>
      <c r="AN303" s="5">
        <v>13.675189393939393</v>
      </c>
      <c r="AO303" s="5">
        <v>6.5874999999999995</v>
      </c>
    </row>
    <row r="304" spans="1:41" x14ac:dyDescent="0.25">
      <c r="A304">
        <v>2016</v>
      </c>
      <c r="B304" t="s">
        <v>56</v>
      </c>
      <c r="C304" t="s">
        <v>110</v>
      </c>
      <c r="D304" t="s">
        <v>36</v>
      </c>
      <c r="E304" t="s">
        <v>17</v>
      </c>
      <c r="F304" t="s">
        <v>18</v>
      </c>
      <c r="G304" t="s">
        <v>18</v>
      </c>
      <c r="H304" t="s">
        <v>67</v>
      </c>
      <c r="I304" t="s">
        <v>22</v>
      </c>
      <c r="J304" t="s">
        <v>22</v>
      </c>
      <c r="K304" t="s">
        <v>20</v>
      </c>
      <c r="L304">
        <v>170</v>
      </c>
      <c r="M304">
        <v>34</v>
      </c>
      <c r="N304">
        <v>0</v>
      </c>
      <c r="O304">
        <v>34</v>
      </c>
      <c r="P304">
        <v>5</v>
      </c>
      <c r="Q304">
        <v>34</v>
      </c>
      <c r="R304">
        <v>42</v>
      </c>
      <c r="S304">
        <v>10</v>
      </c>
      <c r="T304">
        <v>13</v>
      </c>
      <c r="U304">
        <v>0</v>
      </c>
      <c r="V304">
        <v>0</v>
      </c>
      <c r="W304">
        <v>0</v>
      </c>
      <c r="X304">
        <v>0</v>
      </c>
      <c r="Y304">
        <v>34</v>
      </c>
      <c r="Z304">
        <v>55</v>
      </c>
      <c r="AA304">
        <v>0</v>
      </c>
      <c r="AB304">
        <v>0</v>
      </c>
      <c r="AC304">
        <v>25</v>
      </c>
      <c r="AD304" s="5">
        <v>7.2249999999999996</v>
      </c>
      <c r="AE304" s="5">
        <v>7.2249999999999996</v>
      </c>
      <c r="AF304" s="5">
        <v>7.2249999999999996</v>
      </c>
      <c r="AG304" s="4">
        <v>1</v>
      </c>
      <c r="AH304" s="4">
        <v>0.21249999999999999</v>
      </c>
      <c r="AI304">
        <v>170</v>
      </c>
      <c r="AJ304" t="s">
        <v>426</v>
      </c>
      <c r="AK304" s="4">
        <v>0.21249999999999999</v>
      </c>
      <c r="AL304">
        <v>0</v>
      </c>
      <c r="AM304">
        <v>1</v>
      </c>
      <c r="AN304" s="5">
        <v>13.675189393939393</v>
      </c>
      <c r="AO304" s="5">
        <v>7.2249999999999996</v>
      </c>
    </row>
    <row r="305" spans="1:41" x14ac:dyDescent="0.25">
      <c r="A305">
        <v>2016</v>
      </c>
      <c r="B305" t="s">
        <v>56</v>
      </c>
      <c r="C305" t="s">
        <v>96</v>
      </c>
      <c r="D305" t="s">
        <v>21</v>
      </c>
      <c r="E305" t="s">
        <v>17</v>
      </c>
      <c r="F305" t="s">
        <v>18</v>
      </c>
      <c r="G305" t="s">
        <v>37</v>
      </c>
      <c r="H305" t="s">
        <v>68</v>
      </c>
      <c r="I305" t="s">
        <v>22</v>
      </c>
      <c r="J305" t="s">
        <v>22</v>
      </c>
      <c r="K305" t="s">
        <v>20</v>
      </c>
      <c r="L305">
        <v>200</v>
      </c>
      <c r="M305">
        <v>2</v>
      </c>
      <c r="N305">
        <v>0</v>
      </c>
      <c r="O305">
        <v>2</v>
      </c>
      <c r="P305">
        <v>1</v>
      </c>
      <c r="Q305">
        <v>30</v>
      </c>
      <c r="R305">
        <v>16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30</v>
      </c>
      <c r="Z305">
        <v>16</v>
      </c>
      <c r="AA305">
        <v>0</v>
      </c>
      <c r="AB305">
        <v>0</v>
      </c>
      <c r="AC305">
        <v>4</v>
      </c>
      <c r="AD305" s="5">
        <v>0.5</v>
      </c>
      <c r="AE305" s="5">
        <v>0.5</v>
      </c>
      <c r="AF305" s="5">
        <v>7.5</v>
      </c>
      <c r="AG305" s="4">
        <v>1</v>
      </c>
      <c r="AH305" s="4">
        <v>0.25</v>
      </c>
      <c r="AI305">
        <v>200</v>
      </c>
      <c r="AJ305" t="s">
        <v>426</v>
      </c>
      <c r="AK305" s="4">
        <v>0.25</v>
      </c>
      <c r="AL305">
        <v>0</v>
      </c>
      <c r="AM305">
        <v>1</v>
      </c>
      <c r="AN305" s="5">
        <v>13.675189393939393</v>
      </c>
      <c r="AO305" s="5">
        <v>0.5</v>
      </c>
    </row>
    <row r="306" spans="1:41" x14ac:dyDescent="0.25">
      <c r="A306">
        <v>2016</v>
      </c>
      <c r="B306" t="s">
        <v>56</v>
      </c>
      <c r="C306" t="s">
        <v>96</v>
      </c>
      <c r="D306" t="s">
        <v>21</v>
      </c>
      <c r="E306" t="s">
        <v>17</v>
      </c>
      <c r="F306" t="s">
        <v>18</v>
      </c>
      <c r="G306" t="s">
        <v>37</v>
      </c>
      <c r="H306" t="s">
        <v>68</v>
      </c>
      <c r="I306" t="s">
        <v>22</v>
      </c>
      <c r="J306" t="s">
        <v>22</v>
      </c>
      <c r="K306" t="s">
        <v>20</v>
      </c>
      <c r="L306">
        <v>200</v>
      </c>
      <c r="M306">
        <v>17</v>
      </c>
      <c r="N306">
        <v>0</v>
      </c>
      <c r="O306">
        <v>17</v>
      </c>
      <c r="P306">
        <v>4</v>
      </c>
      <c r="Q306">
        <v>17</v>
      </c>
      <c r="R306">
        <v>0</v>
      </c>
      <c r="S306">
        <v>20</v>
      </c>
      <c r="T306">
        <v>17</v>
      </c>
      <c r="U306">
        <v>0</v>
      </c>
      <c r="V306">
        <v>0</v>
      </c>
      <c r="W306">
        <v>0</v>
      </c>
      <c r="X306">
        <v>0</v>
      </c>
      <c r="Y306">
        <v>17</v>
      </c>
      <c r="Z306">
        <v>17</v>
      </c>
      <c r="AA306">
        <v>0</v>
      </c>
      <c r="AB306">
        <v>0</v>
      </c>
      <c r="AC306">
        <v>4</v>
      </c>
      <c r="AD306" s="5">
        <v>4.25</v>
      </c>
      <c r="AE306" s="5">
        <v>4.25</v>
      </c>
      <c r="AF306" s="5">
        <v>4.25</v>
      </c>
      <c r="AG306" s="4">
        <v>1</v>
      </c>
      <c r="AH306" s="4">
        <v>0.25</v>
      </c>
      <c r="AI306">
        <v>200</v>
      </c>
      <c r="AJ306" t="s">
        <v>426</v>
      </c>
      <c r="AK306" s="4">
        <v>0.25</v>
      </c>
      <c r="AL306">
        <v>0</v>
      </c>
      <c r="AM306">
        <v>1</v>
      </c>
      <c r="AN306" s="5">
        <v>13.675189393939393</v>
      </c>
      <c r="AO306" s="5">
        <v>4.25</v>
      </c>
    </row>
    <row r="307" spans="1:41" x14ac:dyDescent="0.25">
      <c r="A307">
        <v>2016</v>
      </c>
      <c r="B307" t="s">
        <v>56</v>
      </c>
      <c r="C307" t="s">
        <v>45</v>
      </c>
      <c r="D307" t="s">
        <v>21</v>
      </c>
      <c r="E307" t="s">
        <v>17</v>
      </c>
      <c r="F307" t="s">
        <v>18</v>
      </c>
      <c r="G307" t="s">
        <v>37</v>
      </c>
      <c r="H307" t="s">
        <v>68</v>
      </c>
      <c r="I307" t="s">
        <v>22</v>
      </c>
      <c r="J307" t="s">
        <v>22</v>
      </c>
      <c r="K307" t="s">
        <v>20</v>
      </c>
      <c r="L307">
        <v>200</v>
      </c>
      <c r="M307">
        <v>6</v>
      </c>
      <c r="N307">
        <v>0</v>
      </c>
      <c r="O307">
        <v>6</v>
      </c>
      <c r="P307">
        <v>4</v>
      </c>
      <c r="Q307">
        <v>30</v>
      </c>
      <c r="R307">
        <v>49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30</v>
      </c>
      <c r="Z307">
        <v>49</v>
      </c>
      <c r="AA307">
        <v>0</v>
      </c>
      <c r="AB307">
        <v>0</v>
      </c>
      <c r="AC307">
        <v>8</v>
      </c>
      <c r="AD307" s="5">
        <v>1.5</v>
      </c>
      <c r="AE307" s="5">
        <v>1.5</v>
      </c>
      <c r="AF307" s="5">
        <v>7.5</v>
      </c>
      <c r="AG307" s="4">
        <v>1</v>
      </c>
      <c r="AH307" s="4">
        <v>0.25</v>
      </c>
      <c r="AI307">
        <v>200</v>
      </c>
      <c r="AJ307" t="s">
        <v>426</v>
      </c>
      <c r="AK307" s="4">
        <v>0.25</v>
      </c>
      <c r="AL307">
        <v>0</v>
      </c>
      <c r="AM307">
        <v>1</v>
      </c>
      <c r="AN307" s="5">
        <v>13.675189393939393</v>
      </c>
      <c r="AO307" s="5">
        <v>1.5</v>
      </c>
    </row>
    <row r="308" spans="1:41" x14ac:dyDescent="0.25">
      <c r="A308">
        <v>2016</v>
      </c>
      <c r="B308" t="s">
        <v>56</v>
      </c>
      <c r="C308" t="s">
        <v>45</v>
      </c>
      <c r="D308" t="s">
        <v>21</v>
      </c>
      <c r="E308" t="s">
        <v>17</v>
      </c>
      <c r="F308" t="s">
        <v>18</v>
      </c>
      <c r="G308" t="s">
        <v>37</v>
      </c>
      <c r="H308" t="s">
        <v>68</v>
      </c>
      <c r="I308" t="s">
        <v>22</v>
      </c>
      <c r="J308" t="s">
        <v>22</v>
      </c>
      <c r="K308" t="s">
        <v>20</v>
      </c>
      <c r="L308">
        <v>200</v>
      </c>
      <c r="M308">
        <v>16</v>
      </c>
      <c r="N308">
        <v>0</v>
      </c>
      <c r="O308">
        <v>16</v>
      </c>
      <c r="P308">
        <v>14</v>
      </c>
      <c r="Q308">
        <v>16</v>
      </c>
      <c r="R308">
        <v>0</v>
      </c>
      <c r="S308">
        <v>3</v>
      </c>
      <c r="T308">
        <v>3</v>
      </c>
      <c r="U308">
        <v>0</v>
      </c>
      <c r="V308">
        <v>0</v>
      </c>
      <c r="W308">
        <v>0</v>
      </c>
      <c r="X308">
        <v>0</v>
      </c>
      <c r="Y308">
        <v>16</v>
      </c>
      <c r="Z308">
        <v>3</v>
      </c>
      <c r="AA308">
        <v>0</v>
      </c>
      <c r="AB308">
        <v>0</v>
      </c>
      <c r="AC308">
        <v>2</v>
      </c>
      <c r="AD308" s="5">
        <v>4</v>
      </c>
      <c r="AE308" s="5">
        <v>4</v>
      </c>
      <c r="AF308" s="5">
        <v>4</v>
      </c>
      <c r="AG308" s="4">
        <v>1</v>
      </c>
      <c r="AH308" s="4">
        <v>0.25</v>
      </c>
      <c r="AI308">
        <v>200</v>
      </c>
      <c r="AJ308" t="s">
        <v>426</v>
      </c>
      <c r="AK308" s="4">
        <v>0.25</v>
      </c>
      <c r="AL308">
        <v>0</v>
      </c>
      <c r="AM308">
        <v>1</v>
      </c>
      <c r="AN308" s="5">
        <v>13.675189393939393</v>
      </c>
      <c r="AO308" s="5">
        <v>4</v>
      </c>
    </row>
    <row r="309" spans="1:41" x14ac:dyDescent="0.25">
      <c r="A309">
        <v>2016</v>
      </c>
      <c r="B309" t="s">
        <v>56</v>
      </c>
      <c r="C309" t="s">
        <v>317</v>
      </c>
      <c r="D309" t="s">
        <v>36</v>
      </c>
      <c r="E309" t="s">
        <v>17</v>
      </c>
      <c r="F309" t="s">
        <v>18</v>
      </c>
      <c r="G309" t="s">
        <v>25</v>
      </c>
      <c r="H309" t="s">
        <v>67</v>
      </c>
      <c r="I309" t="s">
        <v>22</v>
      </c>
      <c r="J309" t="s">
        <v>22</v>
      </c>
      <c r="K309" t="s">
        <v>20</v>
      </c>
      <c r="L309">
        <v>240</v>
      </c>
      <c r="M309">
        <v>22</v>
      </c>
      <c r="N309">
        <v>0</v>
      </c>
      <c r="O309">
        <v>22</v>
      </c>
      <c r="P309">
        <v>11</v>
      </c>
      <c r="Q309">
        <v>22</v>
      </c>
      <c r="R309">
        <v>22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22</v>
      </c>
      <c r="Z309">
        <v>22</v>
      </c>
      <c r="AA309">
        <v>0</v>
      </c>
      <c r="AB309">
        <v>0</v>
      </c>
      <c r="AC309">
        <v>2</v>
      </c>
      <c r="AD309" s="5">
        <v>6.6</v>
      </c>
      <c r="AE309" s="5">
        <v>6.6</v>
      </c>
      <c r="AF309" s="5">
        <v>6.6</v>
      </c>
      <c r="AG309" s="4">
        <v>1</v>
      </c>
      <c r="AH309" s="4">
        <v>0.3</v>
      </c>
      <c r="AI309">
        <v>240</v>
      </c>
      <c r="AJ309" t="s">
        <v>426</v>
      </c>
      <c r="AK309" s="4">
        <v>0.3</v>
      </c>
      <c r="AL309">
        <v>0</v>
      </c>
      <c r="AM309">
        <v>1</v>
      </c>
      <c r="AN309" s="5">
        <v>13.675189393939393</v>
      </c>
      <c r="AO309" s="5">
        <v>6.6</v>
      </c>
    </row>
    <row r="310" spans="1:41" x14ac:dyDescent="0.25">
      <c r="A310">
        <v>2016</v>
      </c>
      <c r="B310" t="s">
        <v>56</v>
      </c>
      <c r="C310" t="s">
        <v>422</v>
      </c>
      <c r="D310" t="s">
        <v>75</v>
      </c>
      <c r="E310" t="s">
        <v>17</v>
      </c>
      <c r="F310" t="s">
        <v>34</v>
      </c>
      <c r="G310" t="s">
        <v>18</v>
      </c>
      <c r="H310" t="s">
        <v>67</v>
      </c>
      <c r="I310" t="s">
        <v>22</v>
      </c>
      <c r="J310" t="s">
        <v>22</v>
      </c>
      <c r="K310" t="s">
        <v>20</v>
      </c>
      <c r="L310">
        <v>240</v>
      </c>
      <c r="M310">
        <v>15</v>
      </c>
      <c r="N310">
        <v>11</v>
      </c>
      <c r="O310">
        <v>15</v>
      </c>
      <c r="P310">
        <v>0</v>
      </c>
      <c r="Q310">
        <v>30</v>
      </c>
      <c r="R310">
        <v>20</v>
      </c>
      <c r="S310">
        <v>29</v>
      </c>
      <c r="T310">
        <v>14</v>
      </c>
      <c r="U310">
        <v>0</v>
      </c>
      <c r="V310">
        <v>0</v>
      </c>
      <c r="W310">
        <v>0</v>
      </c>
      <c r="X310">
        <v>0</v>
      </c>
      <c r="Y310">
        <v>30</v>
      </c>
      <c r="Z310">
        <v>34</v>
      </c>
      <c r="AA310">
        <v>0</v>
      </c>
      <c r="AB310">
        <v>0</v>
      </c>
      <c r="AC310">
        <v>4</v>
      </c>
      <c r="AD310" s="5">
        <v>4.5</v>
      </c>
      <c r="AE310" s="5">
        <v>4.5</v>
      </c>
      <c r="AF310" s="5">
        <v>9</v>
      </c>
      <c r="AG310" s="4">
        <v>1</v>
      </c>
      <c r="AH310" s="4">
        <v>0.3</v>
      </c>
      <c r="AI310">
        <v>240</v>
      </c>
      <c r="AJ310" t="s">
        <v>426</v>
      </c>
      <c r="AK310" s="4">
        <v>0.3</v>
      </c>
      <c r="AL310">
        <v>0</v>
      </c>
      <c r="AM310">
        <v>1</v>
      </c>
      <c r="AN310" s="5">
        <v>13.675189393939393</v>
      </c>
      <c r="AO310" s="5">
        <v>4.5</v>
      </c>
    </row>
    <row r="311" spans="1:41" x14ac:dyDescent="0.25">
      <c r="A311">
        <v>2016</v>
      </c>
      <c r="B311" t="s">
        <v>56</v>
      </c>
      <c r="C311" t="s">
        <v>317</v>
      </c>
      <c r="D311" t="s">
        <v>36</v>
      </c>
      <c r="E311" t="s">
        <v>17</v>
      </c>
      <c r="F311" t="s">
        <v>18</v>
      </c>
      <c r="G311" t="s">
        <v>18</v>
      </c>
      <c r="H311" t="s">
        <v>67</v>
      </c>
      <c r="I311" t="s">
        <v>22</v>
      </c>
      <c r="J311" t="s">
        <v>22</v>
      </c>
      <c r="K311" t="s">
        <v>20</v>
      </c>
      <c r="L311">
        <v>248</v>
      </c>
      <c r="M311">
        <v>21</v>
      </c>
      <c r="N311">
        <v>0</v>
      </c>
      <c r="O311">
        <v>21</v>
      </c>
      <c r="P311">
        <v>13</v>
      </c>
      <c r="Q311">
        <v>21</v>
      </c>
      <c r="R311">
        <v>40</v>
      </c>
      <c r="S311">
        <v>2</v>
      </c>
      <c r="T311">
        <v>5</v>
      </c>
      <c r="U311">
        <v>0</v>
      </c>
      <c r="V311">
        <v>0</v>
      </c>
      <c r="W311">
        <v>0</v>
      </c>
      <c r="X311">
        <v>0</v>
      </c>
      <c r="Y311">
        <v>21</v>
      </c>
      <c r="Z311">
        <v>45</v>
      </c>
      <c r="AA311">
        <v>0</v>
      </c>
      <c r="AB311">
        <v>0</v>
      </c>
      <c r="AC311">
        <v>8</v>
      </c>
      <c r="AD311" s="5">
        <v>6.51</v>
      </c>
      <c r="AE311" s="5">
        <v>6.51</v>
      </c>
      <c r="AF311" s="5">
        <v>6.51</v>
      </c>
      <c r="AG311" s="4">
        <v>1</v>
      </c>
      <c r="AH311" s="4">
        <v>0.31</v>
      </c>
      <c r="AI311">
        <v>248</v>
      </c>
      <c r="AJ311" t="s">
        <v>426</v>
      </c>
      <c r="AK311" s="4">
        <v>0.31</v>
      </c>
      <c r="AL311">
        <v>0</v>
      </c>
      <c r="AM311">
        <v>1</v>
      </c>
      <c r="AN311" s="5">
        <v>13.675189393939393</v>
      </c>
      <c r="AO311" s="5">
        <v>6.51</v>
      </c>
    </row>
    <row r="312" spans="1:41" x14ac:dyDescent="0.25">
      <c r="A312">
        <v>2016</v>
      </c>
      <c r="B312" t="s">
        <v>56</v>
      </c>
      <c r="C312" t="s">
        <v>112</v>
      </c>
      <c r="D312" t="s">
        <v>36</v>
      </c>
      <c r="E312" t="s">
        <v>33</v>
      </c>
      <c r="F312" t="s">
        <v>24</v>
      </c>
      <c r="G312" t="s">
        <v>18</v>
      </c>
      <c r="H312" t="s">
        <v>67</v>
      </c>
      <c r="I312" t="s">
        <v>22</v>
      </c>
      <c r="J312" t="s">
        <v>22</v>
      </c>
      <c r="K312" t="s">
        <v>20</v>
      </c>
      <c r="L312">
        <v>800</v>
      </c>
      <c r="M312">
        <v>48</v>
      </c>
      <c r="N312">
        <v>17</v>
      </c>
      <c r="O312">
        <v>28</v>
      </c>
      <c r="P312">
        <v>20</v>
      </c>
      <c r="Q312">
        <v>40</v>
      </c>
      <c r="R312">
        <v>116</v>
      </c>
      <c r="S312">
        <v>16</v>
      </c>
      <c r="T312">
        <v>4</v>
      </c>
      <c r="U312">
        <v>0</v>
      </c>
      <c r="V312">
        <v>0</v>
      </c>
      <c r="W312">
        <v>0</v>
      </c>
      <c r="X312">
        <v>0</v>
      </c>
      <c r="Y312">
        <v>40</v>
      </c>
      <c r="Z312">
        <v>120</v>
      </c>
      <c r="AA312">
        <v>0</v>
      </c>
      <c r="AB312">
        <v>0</v>
      </c>
      <c r="AC312">
        <v>13</v>
      </c>
      <c r="AD312" s="5">
        <v>29.96</v>
      </c>
      <c r="AE312" s="5">
        <v>51.36</v>
      </c>
      <c r="AF312" s="5">
        <v>42.800000000000004</v>
      </c>
      <c r="AG312" s="4">
        <v>1.07</v>
      </c>
      <c r="AH312" s="4">
        <v>1</v>
      </c>
      <c r="AI312">
        <v>800</v>
      </c>
      <c r="AJ312">
        <v>800</v>
      </c>
      <c r="AK312" s="4">
        <v>1</v>
      </c>
      <c r="AL312">
        <v>0</v>
      </c>
      <c r="AM312">
        <v>1</v>
      </c>
      <c r="AN312" s="5">
        <v>13.675189393939393</v>
      </c>
      <c r="AO312" s="5">
        <v>51.36</v>
      </c>
    </row>
    <row r="313" spans="1:41" x14ac:dyDescent="0.25">
      <c r="A313">
        <v>2016</v>
      </c>
      <c r="B313" t="s">
        <v>56</v>
      </c>
      <c r="C313" t="s">
        <v>76</v>
      </c>
      <c r="D313" t="s">
        <v>75</v>
      </c>
      <c r="E313" t="s">
        <v>33</v>
      </c>
      <c r="F313" t="s">
        <v>34</v>
      </c>
      <c r="G313" t="s">
        <v>18</v>
      </c>
      <c r="H313" t="s">
        <v>67</v>
      </c>
      <c r="I313" t="s">
        <v>22</v>
      </c>
      <c r="J313" t="s">
        <v>22</v>
      </c>
      <c r="K313" t="s">
        <v>31</v>
      </c>
      <c r="L313">
        <v>1000</v>
      </c>
      <c r="M313">
        <v>37</v>
      </c>
      <c r="N313">
        <v>27</v>
      </c>
      <c r="O313">
        <v>37</v>
      </c>
      <c r="P313">
        <v>0</v>
      </c>
      <c r="Q313">
        <v>37</v>
      </c>
      <c r="R313">
        <v>26</v>
      </c>
      <c r="S313">
        <v>27</v>
      </c>
      <c r="T313">
        <v>31</v>
      </c>
      <c r="U313">
        <v>1</v>
      </c>
      <c r="V313">
        <v>1</v>
      </c>
      <c r="W313">
        <v>0</v>
      </c>
      <c r="X313">
        <v>0</v>
      </c>
      <c r="Y313">
        <v>38</v>
      </c>
      <c r="Z313">
        <v>58</v>
      </c>
      <c r="AA313">
        <v>1</v>
      </c>
      <c r="AB313">
        <v>0</v>
      </c>
      <c r="AC313">
        <v>9</v>
      </c>
      <c r="AD313" s="5">
        <v>33.916666666666671</v>
      </c>
      <c r="AE313" s="5">
        <v>33.916666666666671</v>
      </c>
      <c r="AF313" s="5">
        <v>34.833333333333336</v>
      </c>
      <c r="AG313" s="4">
        <v>1.1000000000000001</v>
      </c>
      <c r="AH313" s="4">
        <v>0.83333333333333337</v>
      </c>
      <c r="AI313">
        <v>1000</v>
      </c>
      <c r="AJ313">
        <v>1000</v>
      </c>
      <c r="AK313" s="4">
        <v>1.5</v>
      </c>
      <c r="AL313">
        <v>0</v>
      </c>
      <c r="AM313">
        <v>1</v>
      </c>
      <c r="AN313" s="5">
        <v>13.675189393939393</v>
      </c>
      <c r="AO313" s="5">
        <v>33.916666666666671</v>
      </c>
    </row>
    <row r="314" spans="1:41" x14ac:dyDescent="0.25">
      <c r="A314">
        <v>2016</v>
      </c>
      <c r="B314" t="s">
        <v>56</v>
      </c>
      <c r="C314" t="s">
        <v>104</v>
      </c>
      <c r="D314" t="s">
        <v>44</v>
      </c>
      <c r="E314" t="s">
        <v>33</v>
      </c>
      <c r="F314" t="s">
        <v>34</v>
      </c>
      <c r="G314" t="s">
        <v>18</v>
      </c>
      <c r="H314" t="s">
        <v>67</v>
      </c>
      <c r="I314" t="s">
        <v>22</v>
      </c>
      <c r="J314" t="s">
        <v>22</v>
      </c>
      <c r="K314" t="s">
        <v>31</v>
      </c>
      <c r="L314">
        <v>1000</v>
      </c>
      <c r="M314">
        <v>12</v>
      </c>
      <c r="N314">
        <v>0</v>
      </c>
      <c r="O314">
        <v>1</v>
      </c>
      <c r="P314">
        <v>12</v>
      </c>
      <c r="Q314">
        <v>1</v>
      </c>
      <c r="R314">
        <v>0</v>
      </c>
      <c r="S314">
        <v>0</v>
      </c>
      <c r="T314">
        <v>0</v>
      </c>
      <c r="U314">
        <v>1</v>
      </c>
      <c r="V314">
        <v>1</v>
      </c>
      <c r="W314">
        <v>0</v>
      </c>
      <c r="X314">
        <v>0</v>
      </c>
      <c r="Y314">
        <v>2</v>
      </c>
      <c r="Z314">
        <v>1</v>
      </c>
      <c r="AA314">
        <v>0</v>
      </c>
      <c r="AB314">
        <v>1</v>
      </c>
      <c r="AC314">
        <v>1</v>
      </c>
      <c r="AD314" s="5">
        <v>1.25</v>
      </c>
      <c r="AE314" s="5">
        <v>15</v>
      </c>
      <c r="AF314" s="5">
        <v>2.5</v>
      </c>
      <c r="AG314" s="4">
        <v>1.25</v>
      </c>
      <c r="AH314" s="4">
        <v>1</v>
      </c>
      <c r="AI314">
        <v>1000</v>
      </c>
      <c r="AJ314">
        <v>1200</v>
      </c>
      <c r="AK314" s="4">
        <v>1.5</v>
      </c>
      <c r="AL314">
        <v>0</v>
      </c>
      <c r="AM314">
        <v>1</v>
      </c>
      <c r="AN314" s="5">
        <v>13.675189393939393</v>
      </c>
      <c r="AO314" s="5">
        <v>15</v>
      </c>
    </row>
    <row r="315" spans="1:41" x14ac:dyDescent="0.25">
      <c r="A315">
        <v>2016</v>
      </c>
      <c r="B315" t="s">
        <v>56</v>
      </c>
      <c r="C315" t="s">
        <v>156</v>
      </c>
      <c r="D315" t="s">
        <v>130</v>
      </c>
      <c r="E315" t="s">
        <v>33</v>
      </c>
      <c r="F315" t="s">
        <v>34</v>
      </c>
      <c r="G315" t="s">
        <v>18</v>
      </c>
      <c r="H315" t="s">
        <v>67</v>
      </c>
      <c r="I315" t="s">
        <v>22</v>
      </c>
      <c r="J315" t="s">
        <v>22</v>
      </c>
      <c r="K315" t="s">
        <v>41</v>
      </c>
      <c r="L315">
        <v>1200</v>
      </c>
      <c r="M315">
        <v>14</v>
      </c>
      <c r="N315">
        <v>11</v>
      </c>
      <c r="O315">
        <v>14</v>
      </c>
      <c r="P315">
        <v>0</v>
      </c>
      <c r="Q315">
        <v>30</v>
      </c>
      <c r="R315">
        <v>6</v>
      </c>
      <c r="S315">
        <v>27</v>
      </c>
      <c r="T315">
        <v>11</v>
      </c>
      <c r="U315">
        <v>0</v>
      </c>
      <c r="V315">
        <v>0</v>
      </c>
      <c r="W315">
        <v>0</v>
      </c>
      <c r="X315">
        <v>0</v>
      </c>
      <c r="Y315">
        <v>30</v>
      </c>
      <c r="Z315">
        <v>17</v>
      </c>
      <c r="AA315">
        <v>0</v>
      </c>
      <c r="AB315">
        <v>0</v>
      </c>
      <c r="AC315">
        <v>3</v>
      </c>
      <c r="AD315" s="5">
        <v>16.099999999999998</v>
      </c>
      <c r="AE315" s="5">
        <v>16.099999999999998</v>
      </c>
      <c r="AF315" s="5">
        <v>34.5</v>
      </c>
      <c r="AG315" s="4">
        <v>1.1499999999999999</v>
      </c>
      <c r="AH315" s="4">
        <v>1</v>
      </c>
      <c r="AI315">
        <v>1200</v>
      </c>
      <c r="AJ315">
        <v>1200</v>
      </c>
      <c r="AK315" s="4">
        <v>1.5</v>
      </c>
      <c r="AL315">
        <v>0</v>
      </c>
      <c r="AM315">
        <v>1</v>
      </c>
      <c r="AN315" s="5">
        <v>13.675189393939393</v>
      </c>
      <c r="AO315" s="5">
        <v>16.099999999999998</v>
      </c>
    </row>
    <row r="316" spans="1:41" x14ac:dyDescent="0.25">
      <c r="A316">
        <v>2016</v>
      </c>
      <c r="B316" t="s">
        <v>56</v>
      </c>
      <c r="C316" t="s">
        <v>156</v>
      </c>
      <c r="D316" t="s">
        <v>130</v>
      </c>
      <c r="E316" t="s">
        <v>33</v>
      </c>
      <c r="F316" t="s">
        <v>34</v>
      </c>
      <c r="G316" t="s">
        <v>18</v>
      </c>
      <c r="H316" t="s">
        <v>67</v>
      </c>
      <c r="I316" t="s">
        <v>22</v>
      </c>
      <c r="J316" t="s">
        <v>22</v>
      </c>
      <c r="K316" t="s">
        <v>31</v>
      </c>
      <c r="L316">
        <v>1200</v>
      </c>
      <c r="M316">
        <v>60</v>
      </c>
      <c r="N316">
        <v>21</v>
      </c>
      <c r="O316">
        <v>29</v>
      </c>
      <c r="P316">
        <v>21</v>
      </c>
      <c r="Q316">
        <v>30</v>
      </c>
      <c r="R316">
        <v>39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30</v>
      </c>
      <c r="Z316">
        <v>39</v>
      </c>
      <c r="AA316">
        <v>0</v>
      </c>
      <c r="AB316">
        <v>0</v>
      </c>
      <c r="AC316">
        <v>6</v>
      </c>
      <c r="AD316" s="5">
        <v>33.349999999999994</v>
      </c>
      <c r="AE316" s="5">
        <v>69</v>
      </c>
      <c r="AF316" s="5">
        <v>34.5</v>
      </c>
      <c r="AG316" s="4">
        <v>1.1499999999999999</v>
      </c>
      <c r="AH316" s="4">
        <v>1</v>
      </c>
      <c r="AI316">
        <v>1200</v>
      </c>
      <c r="AJ316">
        <v>1200</v>
      </c>
      <c r="AK316" s="4">
        <v>1.5</v>
      </c>
      <c r="AL316">
        <v>0</v>
      </c>
      <c r="AM316">
        <v>1</v>
      </c>
      <c r="AN316" s="5">
        <v>13.675189393939393</v>
      </c>
      <c r="AO316" s="5">
        <v>69</v>
      </c>
    </row>
    <row r="317" spans="1:41" x14ac:dyDescent="0.25">
      <c r="A317">
        <v>2016</v>
      </c>
      <c r="B317" t="s">
        <v>56</v>
      </c>
      <c r="C317" t="s">
        <v>104</v>
      </c>
      <c r="D317" t="s">
        <v>44</v>
      </c>
      <c r="E317" t="s">
        <v>33</v>
      </c>
      <c r="F317" t="s">
        <v>34</v>
      </c>
      <c r="G317" t="s">
        <v>18</v>
      </c>
      <c r="H317" t="s">
        <v>67</v>
      </c>
      <c r="I317" t="s">
        <v>22</v>
      </c>
      <c r="J317" t="s">
        <v>22</v>
      </c>
      <c r="K317" t="s">
        <v>41</v>
      </c>
      <c r="L317">
        <v>1200</v>
      </c>
      <c r="M317">
        <v>42</v>
      </c>
      <c r="N317">
        <v>30</v>
      </c>
      <c r="O317">
        <v>42</v>
      </c>
      <c r="P317">
        <v>0</v>
      </c>
      <c r="Q317">
        <v>60</v>
      </c>
      <c r="R317">
        <v>40</v>
      </c>
      <c r="S317">
        <v>24</v>
      </c>
      <c r="T317">
        <v>6</v>
      </c>
      <c r="U317">
        <v>0</v>
      </c>
      <c r="V317">
        <v>0</v>
      </c>
      <c r="W317">
        <v>0</v>
      </c>
      <c r="X317">
        <v>0</v>
      </c>
      <c r="Y317">
        <v>60</v>
      </c>
      <c r="Z317">
        <v>46</v>
      </c>
      <c r="AA317">
        <v>0</v>
      </c>
      <c r="AB317">
        <v>0</v>
      </c>
      <c r="AC317">
        <v>6</v>
      </c>
      <c r="AD317" s="5">
        <v>52.5</v>
      </c>
      <c r="AE317" s="5">
        <v>52.5</v>
      </c>
      <c r="AF317" s="5">
        <v>75</v>
      </c>
      <c r="AG317" s="4">
        <v>1.25</v>
      </c>
      <c r="AH317" s="4">
        <v>1</v>
      </c>
      <c r="AI317">
        <v>1200</v>
      </c>
      <c r="AJ317">
        <v>1200</v>
      </c>
      <c r="AK317" s="4">
        <v>1.5</v>
      </c>
      <c r="AL317">
        <v>0</v>
      </c>
      <c r="AM317">
        <v>1</v>
      </c>
      <c r="AN317" s="5">
        <v>13.675189393939393</v>
      </c>
      <c r="AO317" s="5">
        <v>52.5</v>
      </c>
    </row>
    <row r="318" spans="1:41" x14ac:dyDescent="0.25">
      <c r="A318">
        <v>2016</v>
      </c>
      <c r="B318" t="s">
        <v>57</v>
      </c>
      <c r="C318" t="s">
        <v>337</v>
      </c>
      <c r="D318" t="s">
        <v>75</v>
      </c>
      <c r="E318" t="s">
        <v>17</v>
      </c>
      <c r="F318" t="s">
        <v>18</v>
      </c>
      <c r="G318" t="s">
        <v>18</v>
      </c>
      <c r="H318" t="s">
        <v>67</v>
      </c>
      <c r="I318" t="s">
        <v>22</v>
      </c>
      <c r="J318" t="s">
        <v>22</v>
      </c>
      <c r="K318" t="s">
        <v>20</v>
      </c>
      <c r="L318">
        <v>20</v>
      </c>
      <c r="M318">
        <v>30</v>
      </c>
      <c r="N318">
        <v>0</v>
      </c>
      <c r="O318">
        <v>30</v>
      </c>
      <c r="P318">
        <v>30</v>
      </c>
      <c r="Q318">
        <v>40</v>
      </c>
      <c r="R318">
        <v>53</v>
      </c>
      <c r="S318">
        <v>0</v>
      </c>
      <c r="T318">
        <v>7</v>
      </c>
      <c r="U318">
        <v>0</v>
      </c>
      <c r="V318">
        <v>0</v>
      </c>
      <c r="W318">
        <v>0</v>
      </c>
      <c r="X318">
        <v>0</v>
      </c>
      <c r="Y318">
        <v>40</v>
      </c>
      <c r="Z318">
        <v>60</v>
      </c>
      <c r="AA318">
        <v>0</v>
      </c>
      <c r="AB318">
        <v>0</v>
      </c>
      <c r="AC318">
        <v>0</v>
      </c>
      <c r="AD318" s="5">
        <v>0.75</v>
      </c>
      <c r="AE318" s="5">
        <v>0.75</v>
      </c>
      <c r="AF318" s="5">
        <v>1</v>
      </c>
      <c r="AG318" s="4">
        <v>1</v>
      </c>
      <c r="AH318" s="4">
        <v>2.5000000000000001E-2</v>
      </c>
      <c r="AI318">
        <v>20</v>
      </c>
      <c r="AJ318" t="s">
        <v>426</v>
      </c>
      <c r="AK318" s="4">
        <v>2.5000000000000001E-2</v>
      </c>
      <c r="AL318">
        <v>0</v>
      </c>
      <c r="AM318">
        <v>1</v>
      </c>
      <c r="AN318" s="5">
        <v>23.398937384259259</v>
      </c>
      <c r="AO318" s="5">
        <v>0.75</v>
      </c>
    </row>
    <row r="319" spans="1:41" x14ac:dyDescent="0.25">
      <c r="A319">
        <v>2016</v>
      </c>
      <c r="B319" t="s">
        <v>57</v>
      </c>
      <c r="C319" t="s">
        <v>333</v>
      </c>
      <c r="D319" t="s">
        <v>75</v>
      </c>
      <c r="E319" t="s">
        <v>17</v>
      </c>
      <c r="F319" t="s">
        <v>18</v>
      </c>
      <c r="G319" t="s">
        <v>18</v>
      </c>
      <c r="H319" t="s">
        <v>67</v>
      </c>
      <c r="I319" t="s">
        <v>22</v>
      </c>
      <c r="J319" t="s">
        <v>22</v>
      </c>
      <c r="K319" t="s">
        <v>20</v>
      </c>
      <c r="L319">
        <v>21</v>
      </c>
      <c r="M319">
        <v>40</v>
      </c>
      <c r="N319">
        <v>0</v>
      </c>
      <c r="O319">
        <v>40</v>
      </c>
      <c r="P319">
        <v>27</v>
      </c>
      <c r="Q319">
        <v>40</v>
      </c>
      <c r="R319">
        <v>57</v>
      </c>
      <c r="S319">
        <v>0</v>
      </c>
      <c r="T319">
        <v>16</v>
      </c>
      <c r="U319">
        <v>0</v>
      </c>
      <c r="V319">
        <v>0</v>
      </c>
      <c r="W319">
        <v>0</v>
      </c>
      <c r="X319">
        <v>0</v>
      </c>
      <c r="Y319">
        <v>40</v>
      </c>
      <c r="Z319">
        <v>73</v>
      </c>
      <c r="AA319">
        <v>0</v>
      </c>
      <c r="AB319">
        <v>0</v>
      </c>
      <c r="AC319">
        <v>2</v>
      </c>
      <c r="AD319" s="5">
        <v>1.05</v>
      </c>
      <c r="AE319" s="5">
        <v>1.05</v>
      </c>
      <c r="AF319" s="5">
        <v>1.05</v>
      </c>
      <c r="AG319" s="4">
        <v>1</v>
      </c>
      <c r="AH319" s="4">
        <v>2.6249999999999999E-2</v>
      </c>
      <c r="AI319">
        <v>21</v>
      </c>
      <c r="AJ319" t="s">
        <v>426</v>
      </c>
      <c r="AK319" s="4">
        <v>2.6249999999999999E-2</v>
      </c>
      <c r="AL319">
        <v>0</v>
      </c>
      <c r="AM319">
        <v>1</v>
      </c>
      <c r="AN319" s="5">
        <v>23.398937384259259</v>
      </c>
      <c r="AO319" s="5">
        <v>1.05</v>
      </c>
    </row>
    <row r="320" spans="1:41" x14ac:dyDescent="0.25">
      <c r="A320">
        <v>2016</v>
      </c>
      <c r="B320" t="s">
        <v>57</v>
      </c>
      <c r="C320" t="s">
        <v>345</v>
      </c>
      <c r="D320" t="s">
        <v>75</v>
      </c>
      <c r="E320" t="s">
        <v>17</v>
      </c>
      <c r="F320" t="s">
        <v>18</v>
      </c>
      <c r="G320" t="s">
        <v>18</v>
      </c>
      <c r="H320" t="s">
        <v>67</v>
      </c>
      <c r="I320" t="s">
        <v>22</v>
      </c>
      <c r="J320" t="s">
        <v>22</v>
      </c>
      <c r="K320" t="s">
        <v>20</v>
      </c>
      <c r="L320">
        <v>36</v>
      </c>
      <c r="M320">
        <v>34</v>
      </c>
      <c r="N320">
        <v>0</v>
      </c>
      <c r="O320">
        <v>34</v>
      </c>
      <c r="P320">
        <v>18</v>
      </c>
      <c r="Q320">
        <v>40</v>
      </c>
      <c r="R320">
        <v>79</v>
      </c>
      <c r="S320">
        <v>0</v>
      </c>
      <c r="T320">
        <v>11</v>
      </c>
      <c r="U320">
        <v>0</v>
      </c>
      <c r="V320">
        <v>0</v>
      </c>
      <c r="W320">
        <v>0</v>
      </c>
      <c r="X320">
        <v>0</v>
      </c>
      <c r="Y320">
        <v>40</v>
      </c>
      <c r="Z320">
        <v>90</v>
      </c>
      <c r="AA320">
        <v>0</v>
      </c>
      <c r="AB320">
        <v>0</v>
      </c>
      <c r="AC320">
        <v>1</v>
      </c>
      <c r="AD320" s="5">
        <v>1.53</v>
      </c>
      <c r="AE320" s="5">
        <v>1.53</v>
      </c>
      <c r="AF320" s="5">
        <v>1.7999999999999998</v>
      </c>
      <c r="AG320" s="4">
        <v>1</v>
      </c>
      <c r="AH320" s="4">
        <v>4.4999999999999998E-2</v>
      </c>
      <c r="AI320">
        <v>36</v>
      </c>
      <c r="AJ320" t="s">
        <v>426</v>
      </c>
      <c r="AK320" s="4">
        <v>4.4999999999999998E-2</v>
      </c>
      <c r="AL320">
        <v>0</v>
      </c>
      <c r="AM320">
        <v>1</v>
      </c>
      <c r="AN320" s="5">
        <v>23.398937384259259</v>
      </c>
      <c r="AO320" s="5">
        <v>1.53</v>
      </c>
    </row>
    <row r="321" spans="1:41" x14ac:dyDescent="0.25">
      <c r="A321">
        <v>2016</v>
      </c>
      <c r="B321" t="s">
        <v>57</v>
      </c>
      <c r="C321" t="s">
        <v>346</v>
      </c>
      <c r="D321" t="s">
        <v>75</v>
      </c>
      <c r="E321" t="s">
        <v>17</v>
      </c>
      <c r="F321" t="s">
        <v>18</v>
      </c>
      <c r="G321" t="s">
        <v>18</v>
      </c>
      <c r="H321" t="s">
        <v>67</v>
      </c>
      <c r="I321" t="s">
        <v>22</v>
      </c>
      <c r="J321" t="s">
        <v>22</v>
      </c>
      <c r="K321" t="s">
        <v>20</v>
      </c>
      <c r="L321">
        <v>36</v>
      </c>
      <c r="M321">
        <v>25</v>
      </c>
      <c r="N321">
        <v>0</v>
      </c>
      <c r="O321">
        <v>25</v>
      </c>
      <c r="P321">
        <v>13</v>
      </c>
      <c r="Q321">
        <v>40</v>
      </c>
      <c r="R321">
        <v>48</v>
      </c>
      <c r="S321">
        <v>15</v>
      </c>
      <c r="T321">
        <v>7</v>
      </c>
      <c r="U321">
        <v>0</v>
      </c>
      <c r="V321">
        <v>0</v>
      </c>
      <c r="W321">
        <v>0</v>
      </c>
      <c r="X321">
        <v>0</v>
      </c>
      <c r="Y321">
        <v>40</v>
      </c>
      <c r="Z321">
        <v>55</v>
      </c>
      <c r="AA321">
        <v>0</v>
      </c>
      <c r="AB321">
        <v>0</v>
      </c>
      <c r="AC321">
        <v>0</v>
      </c>
      <c r="AD321" s="5">
        <v>1.125</v>
      </c>
      <c r="AE321" s="5">
        <v>1.125</v>
      </c>
      <c r="AF321" s="5">
        <v>1.7999999999999998</v>
      </c>
      <c r="AG321" s="4">
        <v>1</v>
      </c>
      <c r="AH321" s="4">
        <v>4.4999999999999998E-2</v>
      </c>
      <c r="AI321">
        <v>36</v>
      </c>
      <c r="AJ321" t="s">
        <v>426</v>
      </c>
      <c r="AK321" s="4">
        <v>4.4999999999999998E-2</v>
      </c>
      <c r="AL321">
        <v>0</v>
      </c>
      <c r="AM321">
        <v>1</v>
      </c>
      <c r="AN321" s="5">
        <v>23.398937384259259</v>
      </c>
      <c r="AO321" s="5">
        <v>1.125</v>
      </c>
    </row>
    <row r="322" spans="1:41" x14ac:dyDescent="0.25">
      <c r="A322">
        <v>2016</v>
      </c>
      <c r="B322" t="s">
        <v>57</v>
      </c>
      <c r="C322" t="s">
        <v>179</v>
      </c>
      <c r="D322" t="s">
        <v>75</v>
      </c>
      <c r="E322" t="s">
        <v>17</v>
      </c>
      <c r="F322" t="s">
        <v>18</v>
      </c>
      <c r="G322" t="s">
        <v>18</v>
      </c>
      <c r="H322" t="s">
        <v>67</v>
      </c>
      <c r="I322" t="s">
        <v>22</v>
      </c>
      <c r="J322" t="s">
        <v>22</v>
      </c>
      <c r="K322" t="s">
        <v>20</v>
      </c>
      <c r="L322">
        <v>36</v>
      </c>
      <c r="M322">
        <v>32</v>
      </c>
      <c r="N322">
        <v>0</v>
      </c>
      <c r="O322">
        <v>32</v>
      </c>
      <c r="P322">
        <v>30</v>
      </c>
      <c r="Q322">
        <v>40</v>
      </c>
      <c r="R322">
        <v>58</v>
      </c>
      <c r="S322">
        <v>0</v>
      </c>
      <c r="T322">
        <v>9</v>
      </c>
      <c r="U322">
        <v>0</v>
      </c>
      <c r="V322">
        <v>0</v>
      </c>
      <c r="W322">
        <v>0</v>
      </c>
      <c r="X322">
        <v>0</v>
      </c>
      <c r="Y322">
        <v>40</v>
      </c>
      <c r="Z322">
        <v>67</v>
      </c>
      <c r="AA322">
        <v>0</v>
      </c>
      <c r="AB322">
        <v>0</v>
      </c>
      <c r="AC322">
        <v>0</v>
      </c>
      <c r="AD322" s="5">
        <v>1.44</v>
      </c>
      <c r="AE322" s="5">
        <v>1.44</v>
      </c>
      <c r="AF322" s="5">
        <v>1.7999999999999998</v>
      </c>
      <c r="AG322" s="4">
        <v>1</v>
      </c>
      <c r="AH322" s="4">
        <v>4.4999999999999998E-2</v>
      </c>
      <c r="AI322">
        <v>36</v>
      </c>
      <c r="AJ322" t="s">
        <v>426</v>
      </c>
      <c r="AK322" s="4">
        <v>4.4999999999999998E-2</v>
      </c>
      <c r="AL322">
        <v>0</v>
      </c>
      <c r="AM322">
        <v>1</v>
      </c>
      <c r="AN322" s="5">
        <v>23.398937384259259</v>
      </c>
      <c r="AO322" s="5">
        <v>1.44</v>
      </c>
    </row>
    <row r="323" spans="1:41" x14ac:dyDescent="0.25">
      <c r="A323">
        <v>2016</v>
      </c>
      <c r="B323" t="s">
        <v>57</v>
      </c>
      <c r="C323" t="s">
        <v>341</v>
      </c>
      <c r="D323" t="s">
        <v>39</v>
      </c>
      <c r="E323" t="s">
        <v>17</v>
      </c>
      <c r="F323" t="s">
        <v>18</v>
      </c>
      <c r="G323" t="s">
        <v>18</v>
      </c>
      <c r="H323" t="s">
        <v>67</v>
      </c>
      <c r="I323" t="s">
        <v>22</v>
      </c>
      <c r="J323" t="s">
        <v>22</v>
      </c>
      <c r="K323" t="s">
        <v>31</v>
      </c>
      <c r="L323">
        <v>40</v>
      </c>
      <c r="M323">
        <v>22</v>
      </c>
      <c r="N323">
        <v>0</v>
      </c>
      <c r="O323">
        <v>22</v>
      </c>
      <c r="P323">
        <v>16</v>
      </c>
      <c r="Q323">
        <v>25</v>
      </c>
      <c r="R323">
        <v>25</v>
      </c>
      <c r="S323">
        <v>0</v>
      </c>
      <c r="T323">
        <v>13</v>
      </c>
      <c r="U323">
        <v>0</v>
      </c>
      <c r="V323">
        <v>0</v>
      </c>
      <c r="W323">
        <v>0</v>
      </c>
      <c r="X323">
        <v>0</v>
      </c>
      <c r="Y323">
        <v>25</v>
      </c>
      <c r="Z323">
        <v>38</v>
      </c>
      <c r="AA323">
        <v>0</v>
      </c>
      <c r="AB323">
        <v>0</v>
      </c>
      <c r="AC323">
        <v>0</v>
      </c>
      <c r="AD323" s="5">
        <v>1.1000000000000001</v>
      </c>
      <c r="AE323" s="5">
        <v>1.1000000000000001</v>
      </c>
      <c r="AF323" s="5">
        <v>1.25</v>
      </c>
      <c r="AG323" s="4">
        <v>1</v>
      </c>
      <c r="AH323" s="4">
        <v>0.05</v>
      </c>
      <c r="AI323">
        <v>40</v>
      </c>
      <c r="AJ323" t="s">
        <v>426</v>
      </c>
      <c r="AK323" s="4">
        <v>0.05</v>
      </c>
      <c r="AL323">
        <v>0</v>
      </c>
      <c r="AM323">
        <v>1</v>
      </c>
      <c r="AN323" s="5">
        <v>23.398937384259259</v>
      </c>
      <c r="AO323" s="5">
        <v>1.1000000000000001</v>
      </c>
    </row>
    <row r="324" spans="1:41" x14ac:dyDescent="0.25">
      <c r="A324">
        <v>2016</v>
      </c>
      <c r="B324" t="s">
        <v>57</v>
      </c>
      <c r="C324" t="s">
        <v>318</v>
      </c>
      <c r="D324" t="s">
        <v>21</v>
      </c>
      <c r="E324" t="s">
        <v>17</v>
      </c>
      <c r="F324" t="s">
        <v>18</v>
      </c>
      <c r="G324" t="s">
        <v>18</v>
      </c>
      <c r="H324" t="s">
        <v>67</v>
      </c>
      <c r="I324" t="s">
        <v>22</v>
      </c>
      <c r="J324" t="s">
        <v>22</v>
      </c>
      <c r="K324" t="s">
        <v>31</v>
      </c>
      <c r="L324">
        <v>45</v>
      </c>
      <c r="M324">
        <v>14</v>
      </c>
      <c r="N324">
        <v>0</v>
      </c>
      <c r="O324">
        <v>14</v>
      </c>
      <c r="P324">
        <v>10</v>
      </c>
      <c r="Q324">
        <v>20</v>
      </c>
      <c r="R324">
        <v>19</v>
      </c>
      <c r="S324">
        <v>10</v>
      </c>
      <c r="T324">
        <v>4</v>
      </c>
      <c r="U324">
        <v>0</v>
      </c>
      <c r="V324">
        <v>0</v>
      </c>
      <c r="W324">
        <v>0</v>
      </c>
      <c r="X324">
        <v>0</v>
      </c>
      <c r="Y324">
        <v>20</v>
      </c>
      <c r="Z324">
        <v>23</v>
      </c>
      <c r="AA324">
        <v>0</v>
      </c>
      <c r="AB324">
        <v>0</v>
      </c>
      <c r="AC324">
        <v>1</v>
      </c>
      <c r="AD324" s="5">
        <v>0.78749999999999998</v>
      </c>
      <c r="AE324" s="5">
        <v>0.78749999999999998</v>
      </c>
      <c r="AF324" s="5">
        <v>1.125</v>
      </c>
      <c r="AG324" s="4">
        <v>1</v>
      </c>
      <c r="AH324" s="4">
        <v>5.6250000000000001E-2</v>
      </c>
      <c r="AI324">
        <v>45</v>
      </c>
      <c r="AJ324" t="s">
        <v>426</v>
      </c>
      <c r="AK324" s="4">
        <v>5.6250000000000001E-2</v>
      </c>
      <c r="AL324">
        <v>0</v>
      </c>
      <c r="AM324">
        <v>1</v>
      </c>
      <c r="AN324" s="5">
        <v>23.398937384259259</v>
      </c>
      <c r="AO324" s="5">
        <v>0.78749999999999998</v>
      </c>
    </row>
    <row r="325" spans="1:41" x14ac:dyDescent="0.25">
      <c r="A325">
        <v>2016</v>
      </c>
      <c r="B325" t="s">
        <v>57</v>
      </c>
      <c r="C325" t="s">
        <v>201</v>
      </c>
      <c r="D325" t="s">
        <v>23</v>
      </c>
      <c r="E325" t="s">
        <v>17</v>
      </c>
      <c r="F325" t="s">
        <v>18</v>
      </c>
      <c r="G325" t="s">
        <v>29</v>
      </c>
      <c r="H325" t="s">
        <v>67</v>
      </c>
      <c r="I325" t="s">
        <v>22</v>
      </c>
      <c r="J325" t="s">
        <v>19</v>
      </c>
      <c r="K325" t="s">
        <v>20</v>
      </c>
      <c r="L325">
        <v>60</v>
      </c>
      <c r="M325">
        <v>19</v>
      </c>
      <c r="N325">
        <v>0</v>
      </c>
      <c r="O325">
        <v>19</v>
      </c>
      <c r="P325">
        <v>16</v>
      </c>
      <c r="Q325">
        <v>30</v>
      </c>
      <c r="R325">
        <v>12</v>
      </c>
      <c r="S325">
        <v>22</v>
      </c>
      <c r="T325">
        <v>10</v>
      </c>
      <c r="U325">
        <v>0</v>
      </c>
      <c r="V325">
        <v>0</v>
      </c>
      <c r="W325">
        <v>0</v>
      </c>
      <c r="X325">
        <v>0</v>
      </c>
      <c r="Y325">
        <v>30</v>
      </c>
      <c r="Z325">
        <v>22</v>
      </c>
      <c r="AA325">
        <v>0</v>
      </c>
      <c r="AB325">
        <v>0</v>
      </c>
      <c r="AC325">
        <v>0</v>
      </c>
      <c r="AD325" s="5">
        <v>1.425</v>
      </c>
      <c r="AE325" s="5">
        <v>1.425</v>
      </c>
      <c r="AF325" s="5">
        <v>2.25</v>
      </c>
      <c r="AG325" s="4">
        <v>1</v>
      </c>
      <c r="AH325" s="4">
        <v>7.4999999999999997E-2</v>
      </c>
      <c r="AI325">
        <v>60</v>
      </c>
      <c r="AJ325" t="s">
        <v>426</v>
      </c>
      <c r="AK325" s="4">
        <v>7.4999999999999997E-2</v>
      </c>
      <c r="AL325">
        <v>0</v>
      </c>
      <c r="AM325">
        <v>1</v>
      </c>
      <c r="AN325" s="5">
        <v>23.398937384259259</v>
      </c>
      <c r="AO325" s="5">
        <v>1.425</v>
      </c>
    </row>
    <row r="326" spans="1:41" x14ac:dyDescent="0.25">
      <c r="A326">
        <v>2016</v>
      </c>
      <c r="B326" t="s">
        <v>57</v>
      </c>
      <c r="C326" t="s">
        <v>334</v>
      </c>
      <c r="D326" t="s">
        <v>23</v>
      </c>
      <c r="E326" t="s">
        <v>17</v>
      </c>
      <c r="F326" t="s">
        <v>18</v>
      </c>
      <c r="G326" t="s">
        <v>18</v>
      </c>
      <c r="H326" t="s">
        <v>67</v>
      </c>
      <c r="I326" t="s">
        <v>22</v>
      </c>
      <c r="J326" t="s">
        <v>22</v>
      </c>
      <c r="K326" t="s">
        <v>31</v>
      </c>
      <c r="L326">
        <v>72</v>
      </c>
      <c r="M326">
        <v>24</v>
      </c>
      <c r="N326">
        <v>0</v>
      </c>
      <c r="O326">
        <v>24</v>
      </c>
      <c r="P326">
        <v>15</v>
      </c>
      <c r="Q326">
        <v>30</v>
      </c>
      <c r="R326">
        <v>39</v>
      </c>
      <c r="S326">
        <v>6</v>
      </c>
      <c r="T326">
        <v>3</v>
      </c>
      <c r="U326">
        <v>0</v>
      </c>
      <c r="V326">
        <v>0</v>
      </c>
      <c r="W326">
        <v>0</v>
      </c>
      <c r="X326">
        <v>0</v>
      </c>
      <c r="Y326">
        <v>30</v>
      </c>
      <c r="Z326">
        <v>42</v>
      </c>
      <c r="AA326">
        <v>0</v>
      </c>
      <c r="AB326">
        <v>0</v>
      </c>
      <c r="AC326">
        <v>0</v>
      </c>
      <c r="AD326" s="5">
        <v>2.16</v>
      </c>
      <c r="AE326" s="5">
        <v>2.16</v>
      </c>
      <c r="AF326" s="5">
        <v>2.6999999999999997</v>
      </c>
      <c r="AG326" s="4">
        <v>1</v>
      </c>
      <c r="AH326" s="4">
        <v>0.09</v>
      </c>
      <c r="AI326">
        <v>72</v>
      </c>
      <c r="AJ326" t="s">
        <v>426</v>
      </c>
      <c r="AK326" s="4">
        <v>0.09</v>
      </c>
      <c r="AL326">
        <v>0</v>
      </c>
      <c r="AM326">
        <v>1</v>
      </c>
      <c r="AN326" s="5">
        <v>23.398937384259259</v>
      </c>
      <c r="AO326" s="5">
        <v>2.16</v>
      </c>
    </row>
    <row r="327" spans="1:41" x14ac:dyDescent="0.25">
      <c r="A327">
        <v>2016</v>
      </c>
      <c r="B327" t="s">
        <v>57</v>
      </c>
      <c r="C327" t="s">
        <v>349</v>
      </c>
      <c r="D327" t="s">
        <v>44</v>
      </c>
      <c r="E327" t="s">
        <v>17</v>
      </c>
      <c r="F327" t="s">
        <v>18</v>
      </c>
      <c r="G327" t="s">
        <v>18</v>
      </c>
      <c r="H327" t="s">
        <v>67</v>
      </c>
      <c r="I327" t="s">
        <v>22</v>
      </c>
      <c r="J327" t="s">
        <v>22</v>
      </c>
      <c r="K327" t="s">
        <v>31</v>
      </c>
      <c r="L327">
        <v>72</v>
      </c>
      <c r="M327">
        <v>13</v>
      </c>
      <c r="N327">
        <v>0</v>
      </c>
      <c r="O327">
        <v>13</v>
      </c>
      <c r="P327">
        <v>6</v>
      </c>
      <c r="Q327">
        <v>20</v>
      </c>
      <c r="R327">
        <v>20</v>
      </c>
      <c r="S327">
        <v>8</v>
      </c>
      <c r="T327">
        <v>2</v>
      </c>
      <c r="U327">
        <v>0</v>
      </c>
      <c r="V327">
        <v>0</v>
      </c>
      <c r="W327">
        <v>0</v>
      </c>
      <c r="X327">
        <v>0</v>
      </c>
      <c r="Y327">
        <v>20</v>
      </c>
      <c r="Z327">
        <v>22</v>
      </c>
      <c r="AA327">
        <v>0</v>
      </c>
      <c r="AB327">
        <v>0</v>
      </c>
      <c r="AC327">
        <v>1</v>
      </c>
      <c r="AD327" s="5">
        <v>1.17</v>
      </c>
      <c r="AE327" s="5">
        <v>1.17</v>
      </c>
      <c r="AF327" s="5">
        <v>1.7999999999999998</v>
      </c>
      <c r="AG327" s="4">
        <v>1</v>
      </c>
      <c r="AH327" s="4">
        <v>0.09</v>
      </c>
      <c r="AI327">
        <v>72</v>
      </c>
      <c r="AJ327" t="s">
        <v>426</v>
      </c>
      <c r="AK327" s="4">
        <v>0.09</v>
      </c>
      <c r="AL327">
        <v>0</v>
      </c>
      <c r="AM327">
        <v>1</v>
      </c>
      <c r="AN327" s="5">
        <v>23.398937384259259</v>
      </c>
      <c r="AO327" s="5">
        <v>1.17</v>
      </c>
    </row>
    <row r="328" spans="1:41" x14ac:dyDescent="0.25">
      <c r="A328">
        <v>2016</v>
      </c>
      <c r="B328" t="s">
        <v>57</v>
      </c>
      <c r="C328" t="s">
        <v>207</v>
      </c>
      <c r="D328" t="s">
        <v>44</v>
      </c>
      <c r="E328" t="s">
        <v>17</v>
      </c>
      <c r="F328" t="s">
        <v>18</v>
      </c>
      <c r="G328" t="s">
        <v>18</v>
      </c>
      <c r="H328" t="s">
        <v>67</v>
      </c>
      <c r="I328" t="s">
        <v>22</v>
      </c>
      <c r="J328" t="s">
        <v>22</v>
      </c>
      <c r="K328" t="s">
        <v>31</v>
      </c>
      <c r="L328">
        <v>80</v>
      </c>
      <c r="M328">
        <v>19</v>
      </c>
      <c r="N328">
        <v>0</v>
      </c>
      <c r="O328">
        <v>19</v>
      </c>
      <c r="P328">
        <v>5</v>
      </c>
      <c r="Q328">
        <v>30</v>
      </c>
      <c r="R328">
        <v>26</v>
      </c>
      <c r="S328">
        <v>15</v>
      </c>
      <c r="T328">
        <v>6</v>
      </c>
      <c r="U328">
        <v>0</v>
      </c>
      <c r="V328">
        <v>0</v>
      </c>
      <c r="W328">
        <v>0</v>
      </c>
      <c r="X328">
        <v>0</v>
      </c>
      <c r="Y328">
        <v>30</v>
      </c>
      <c r="Z328">
        <v>32</v>
      </c>
      <c r="AA328">
        <v>0</v>
      </c>
      <c r="AB328">
        <v>0</v>
      </c>
      <c r="AC328">
        <v>1</v>
      </c>
      <c r="AD328" s="5">
        <v>1.9000000000000001</v>
      </c>
      <c r="AE328" s="5">
        <v>1.9000000000000001</v>
      </c>
      <c r="AF328" s="5">
        <v>3</v>
      </c>
      <c r="AG328" s="4">
        <v>1</v>
      </c>
      <c r="AH328" s="4">
        <v>0.1</v>
      </c>
      <c r="AI328">
        <v>80</v>
      </c>
      <c r="AJ328" t="s">
        <v>426</v>
      </c>
      <c r="AK328" s="4">
        <v>0.1</v>
      </c>
      <c r="AL328">
        <v>0</v>
      </c>
      <c r="AM328">
        <v>1</v>
      </c>
      <c r="AN328" s="5">
        <v>23.398937384259259</v>
      </c>
      <c r="AO328" s="5">
        <v>1.9000000000000001</v>
      </c>
    </row>
    <row r="329" spans="1:41" x14ac:dyDescent="0.25">
      <c r="A329">
        <v>2016</v>
      </c>
      <c r="B329" t="s">
        <v>57</v>
      </c>
      <c r="C329" t="s">
        <v>247</v>
      </c>
      <c r="D329" t="s">
        <v>21</v>
      </c>
      <c r="E329" t="s">
        <v>17</v>
      </c>
      <c r="F329" t="s">
        <v>18</v>
      </c>
      <c r="G329" t="s">
        <v>18</v>
      </c>
      <c r="H329" t="s">
        <v>67</v>
      </c>
      <c r="I329" t="s">
        <v>22</v>
      </c>
      <c r="J329" t="s">
        <v>22</v>
      </c>
      <c r="K329" t="s">
        <v>20</v>
      </c>
      <c r="L329">
        <v>80</v>
      </c>
      <c r="M329">
        <v>20</v>
      </c>
      <c r="N329">
        <v>19</v>
      </c>
      <c r="O329">
        <v>20</v>
      </c>
      <c r="P329">
        <v>0</v>
      </c>
      <c r="Q329">
        <v>20</v>
      </c>
      <c r="R329">
        <v>57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20</v>
      </c>
      <c r="Z329">
        <v>57</v>
      </c>
      <c r="AA329">
        <v>0</v>
      </c>
      <c r="AB329">
        <v>0</v>
      </c>
      <c r="AC329">
        <v>0</v>
      </c>
      <c r="AD329" s="5">
        <v>2</v>
      </c>
      <c r="AE329" s="5">
        <v>2</v>
      </c>
      <c r="AF329" s="5">
        <v>2</v>
      </c>
      <c r="AG329" s="4">
        <v>1</v>
      </c>
      <c r="AH329" s="4">
        <v>0.1</v>
      </c>
      <c r="AI329">
        <v>80</v>
      </c>
      <c r="AJ329" t="s">
        <v>426</v>
      </c>
      <c r="AK329" s="4">
        <v>0.1</v>
      </c>
      <c r="AL329">
        <v>0</v>
      </c>
      <c r="AM329">
        <v>1</v>
      </c>
      <c r="AN329" s="5">
        <v>23.398937384259259</v>
      </c>
      <c r="AO329" s="5">
        <v>2</v>
      </c>
    </row>
    <row r="330" spans="1:41" x14ac:dyDescent="0.25">
      <c r="A330">
        <v>2016</v>
      </c>
      <c r="B330" t="s">
        <v>57</v>
      </c>
      <c r="C330" t="s">
        <v>342</v>
      </c>
      <c r="D330" t="s">
        <v>39</v>
      </c>
      <c r="E330" t="s">
        <v>17</v>
      </c>
      <c r="F330" t="s">
        <v>18</v>
      </c>
      <c r="G330" t="s">
        <v>18</v>
      </c>
      <c r="H330" t="s">
        <v>67</v>
      </c>
      <c r="I330" t="s">
        <v>22</v>
      </c>
      <c r="J330" t="s">
        <v>22</v>
      </c>
      <c r="K330" t="s">
        <v>31</v>
      </c>
      <c r="L330">
        <v>90</v>
      </c>
      <c r="M330">
        <v>19</v>
      </c>
      <c r="N330">
        <v>0</v>
      </c>
      <c r="O330">
        <v>19</v>
      </c>
      <c r="P330">
        <v>8</v>
      </c>
      <c r="Q330">
        <v>30</v>
      </c>
      <c r="R330">
        <v>33</v>
      </c>
      <c r="S330">
        <v>11</v>
      </c>
      <c r="T330">
        <v>1</v>
      </c>
      <c r="U330">
        <v>0</v>
      </c>
      <c r="V330">
        <v>0</v>
      </c>
      <c r="W330">
        <v>0</v>
      </c>
      <c r="X330">
        <v>0</v>
      </c>
      <c r="Y330">
        <v>30</v>
      </c>
      <c r="Z330">
        <v>34</v>
      </c>
      <c r="AA330">
        <v>0</v>
      </c>
      <c r="AB330">
        <v>0</v>
      </c>
      <c r="AC330">
        <v>1</v>
      </c>
      <c r="AD330" s="5">
        <v>2.1375000000000002</v>
      </c>
      <c r="AE330" s="5">
        <v>2.1375000000000002</v>
      </c>
      <c r="AF330" s="5">
        <v>3.375</v>
      </c>
      <c r="AG330" s="4">
        <v>1</v>
      </c>
      <c r="AH330" s="4">
        <v>0.1125</v>
      </c>
      <c r="AI330">
        <v>90</v>
      </c>
      <c r="AJ330" t="s">
        <v>426</v>
      </c>
      <c r="AK330" s="4">
        <v>0.1125</v>
      </c>
      <c r="AL330">
        <v>0</v>
      </c>
      <c r="AM330">
        <v>1</v>
      </c>
      <c r="AN330" s="5">
        <v>23.398937384259259</v>
      </c>
      <c r="AO330" s="5">
        <v>2.1375000000000002</v>
      </c>
    </row>
    <row r="331" spans="1:41" x14ac:dyDescent="0.25">
      <c r="A331">
        <v>2016</v>
      </c>
      <c r="B331" t="s">
        <v>57</v>
      </c>
      <c r="C331" t="s">
        <v>348</v>
      </c>
      <c r="D331" t="s">
        <v>21</v>
      </c>
      <c r="E331" t="s">
        <v>17</v>
      </c>
      <c r="F331" t="s">
        <v>18</v>
      </c>
      <c r="G331" t="s">
        <v>18</v>
      </c>
      <c r="H331" t="s">
        <v>67</v>
      </c>
      <c r="I331" t="s">
        <v>22</v>
      </c>
      <c r="J331" t="s">
        <v>22</v>
      </c>
      <c r="K331" t="s">
        <v>20</v>
      </c>
      <c r="L331">
        <v>92</v>
      </c>
      <c r="M331">
        <v>28</v>
      </c>
      <c r="N331">
        <v>27</v>
      </c>
      <c r="O331">
        <v>28</v>
      </c>
      <c r="P331">
        <v>0</v>
      </c>
      <c r="Q331">
        <v>40</v>
      </c>
      <c r="R331">
        <v>42</v>
      </c>
      <c r="S331">
        <v>0</v>
      </c>
      <c r="T331">
        <v>13</v>
      </c>
      <c r="U331">
        <v>0</v>
      </c>
      <c r="V331">
        <v>0</v>
      </c>
      <c r="W331">
        <v>0</v>
      </c>
      <c r="X331">
        <v>0</v>
      </c>
      <c r="Y331">
        <v>40</v>
      </c>
      <c r="Z331">
        <v>55</v>
      </c>
      <c r="AA331">
        <v>0</v>
      </c>
      <c r="AB331">
        <v>0</v>
      </c>
      <c r="AC331">
        <v>1</v>
      </c>
      <c r="AD331" s="5">
        <v>3.22</v>
      </c>
      <c r="AE331" s="5">
        <v>3.22</v>
      </c>
      <c r="AF331" s="5">
        <v>4.6000000000000005</v>
      </c>
      <c r="AG331" s="4">
        <v>1</v>
      </c>
      <c r="AH331" s="4">
        <v>0.115</v>
      </c>
      <c r="AI331">
        <v>92</v>
      </c>
      <c r="AJ331" t="s">
        <v>426</v>
      </c>
      <c r="AK331" s="4">
        <v>0.115</v>
      </c>
      <c r="AL331">
        <v>0</v>
      </c>
      <c r="AM331">
        <v>1</v>
      </c>
      <c r="AN331" s="5">
        <v>23.398937384259259</v>
      </c>
      <c r="AO331" s="5">
        <v>3.22</v>
      </c>
    </row>
    <row r="332" spans="1:41" x14ac:dyDescent="0.25">
      <c r="A332">
        <v>2016</v>
      </c>
      <c r="B332" t="s">
        <v>57</v>
      </c>
      <c r="C332" t="s">
        <v>173</v>
      </c>
      <c r="D332" t="s">
        <v>75</v>
      </c>
      <c r="E332" t="s">
        <v>17</v>
      </c>
      <c r="F332" t="s">
        <v>18</v>
      </c>
      <c r="G332" t="s">
        <v>29</v>
      </c>
      <c r="H332" t="s">
        <v>67</v>
      </c>
      <c r="I332" t="s">
        <v>22</v>
      </c>
      <c r="J332" t="s">
        <v>19</v>
      </c>
      <c r="K332" t="s">
        <v>20</v>
      </c>
      <c r="L332">
        <v>96</v>
      </c>
      <c r="M332">
        <v>33</v>
      </c>
      <c r="N332">
        <v>0</v>
      </c>
      <c r="O332">
        <v>33</v>
      </c>
      <c r="P332">
        <v>29</v>
      </c>
      <c r="Q332">
        <v>33</v>
      </c>
      <c r="R332">
        <v>34</v>
      </c>
      <c r="S332">
        <v>0</v>
      </c>
      <c r="T332">
        <v>22</v>
      </c>
      <c r="U332">
        <v>0</v>
      </c>
      <c r="V332">
        <v>0</v>
      </c>
      <c r="W332">
        <v>0</v>
      </c>
      <c r="X332">
        <v>0</v>
      </c>
      <c r="Y332">
        <v>33</v>
      </c>
      <c r="Z332">
        <v>56</v>
      </c>
      <c r="AA332">
        <v>0</v>
      </c>
      <c r="AB332">
        <v>0</v>
      </c>
      <c r="AC332">
        <v>4</v>
      </c>
      <c r="AD332" s="5">
        <v>3.96</v>
      </c>
      <c r="AE332" s="5">
        <v>3.96</v>
      </c>
      <c r="AF332" s="5">
        <v>3.96</v>
      </c>
      <c r="AG332" s="4">
        <v>1</v>
      </c>
      <c r="AH332" s="4">
        <v>0.12</v>
      </c>
      <c r="AI332">
        <v>96</v>
      </c>
      <c r="AJ332" t="s">
        <v>426</v>
      </c>
      <c r="AK332" s="4">
        <v>0.12</v>
      </c>
      <c r="AL332">
        <v>0</v>
      </c>
      <c r="AM332">
        <v>1</v>
      </c>
      <c r="AN332" s="5">
        <v>23.398937384259259</v>
      </c>
      <c r="AO332" s="5">
        <v>3.96</v>
      </c>
    </row>
    <row r="333" spans="1:41" x14ac:dyDescent="0.25">
      <c r="A333">
        <v>2016</v>
      </c>
      <c r="B333" t="s">
        <v>57</v>
      </c>
      <c r="C333" t="s">
        <v>336</v>
      </c>
      <c r="D333" t="s">
        <v>75</v>
      </c>
      <c r="E333" t="s">
        <v>17</v>
      </c>
      <c r="F333" t="s">
        <v>18</v>
      </c>
      <c r="G333" t="s">
        <v>18</v>
      </c>
      <c r="H333" t="s">
        <v>67</v>
      </c>
      <c r="I333" t="s">
        <v>22</v>
      </c>
      <c r="J333" t="s">
        <v>22</v>
      </c>
      <c r="K333" t="s">
        <v>31</v>
      </c>
      <c r="L333">
        <v>100</v>
      </c>
      <c r="M333">
        <v>24</v>
      </c>
      <c r="N333">
        <v>0</v>
      </c>
      <c r="O333">
        <v>24</v>
      </c>
      <c r="P333">
        <v>11</v>
      </c>
      <c r="Q333">
        <v>80</v>
      </c>
      <c r="R333">
        <v>33</v>
      </c>
      <c r="S333">
        <v>30</v>
      </c>
      <c r="T333">
        <v>8</v>
      </c>
      <c r="U333">
        <v>0</v>
      </c>
      <c r="V333">
        <v>0</v>
      </c>
      <c r="W333">
        <v>0</v>
      </c>
      <c r="X333">
        <v>0</v>
      </c>
      <c r="Y333">
        <v>80</v>
      </c>
      <c r="Z333">
        <v>41</v>
      </c>
      <c r="AA333">
        <v>0</v>
      </c>
      <c r="AB333">
        <v>0</v>
      </c>
      <c r="AC333">
        <v>1</v>
      </c>
      <c r="AD333" s="5">
        <v>3</v>
      </c>
      <c r="AE333" s="5">
        <v>3</v>
      </c>
      <c r="AF333" s="5">
        <v>10</v>
      </c>
      <c r="AG333" s="4">
        <v>1</v>
      </c>
      <c r="AH333" s="4">
        <v>0.125</v>
      </c>
      <c r="AI333">
        <v>100</v>
      </c>
      <c r="AJ333" t="s">
        <v>426</v>
      </c>
      <c r="AK333" s="4">
        <v>0.125</v>
      </c>
      <c r="AL333">
        <v>0</v>
      </c>
      <c r="AM333">
        <v>1</v>
      </c>
      <c r="AN333" s="5">
        <v>23.398937384259259</v>
      </c>
      <c r="AO333" s="5">
        <v>3</v>
      </c>
    </row>
    <row r="334" spans="1:41" x14ac:dyDescent="0.25">
      <c r="A334">
        <v>2016</v>
      </c>
      <c r="B334" t="s">
        <v>57</v>
      </c>
      <c r="C334" t="s">
        <v>338</v>
      </c>
      <c r="D334" t="s">
        <v>21</v>
      </c>
      <c r="E334" t="s">
        <v>17</v>
      </c>
      <c r="F334" t="s">
        <v>18</v>
      </c>
      <c r="G334" t="s">
        <v>18</v>
      </c>
      <c r="H334" t="s">
        <v>67</v>
      </c>
      <c r="I334" t="s">
        <v>22</v>
      </c>
      <c r="J334" t="s">
        <v>22</v>
      </c>
      <c r="K334" t="s">
        <v>20</v>
      </c>
      <c r="L334">
        <v>120</v>
      </c>
      <c r="M334">
        <v>39</v>
      </c>
      <c r="N334">
        <v>0</v>
      </c>
      <c r="O334">
        <v>39</v>
      </c>
      <c r="P334">
        <v>12</v>
      </c>
      <c r="Q334">
        <v>40</v>
      </c>
      <c r="R334">
        <v>67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40</v>
      </c>
      <c r="Z334">
        <v>67</v>
      </c>
      <c r="AA334">
        <v>0</v>
      </c>
      <c r="AB334">
        <v>0</v>
      </c>
      <c r="AC334">
        <v>0</v>
      </c>
      <c r="AD334" s="5">
        <v>5.85</v>
      </c>
      <c r="AE334" s="5">
        <v>5.85</v>
      </c>
      <c r="AF334" s="5">
        <v>6</v>
      </c>
      <c r="AG334" s="4">
        <v>1</v>
      </c>
      <c r="AH334" s="4">
        <v>0.15</v>
      </c>
      <c r="AI334">
        <v>120</v>
      </c>
      <c r="AJ334" t="s">
        <v>426</v>
      </c>
      <c r="AK334" s="4">
        <v>0.15</v>
      </c>
      <c r="AL334">
        <v>0</v>
      </c>
      <c r="AM334">
        <v>1</v>
      </c>
      <c r="AN334" s="5">
        <v>23.398937384259259</v>
      </c>
      <c r="AO334" s="5">
        <v>5.85</v>
      </c>
    </row>
    <row r="335" spans="1:41" x14ac:dyDescent="0.25">
      <c r="A335">
        <v>2016</v>
      </c>
      <c r="B335" t="s">
        <v>57</v>
      </c>
      <c r="C335" t="s">
        <v>198</v>
      </c>
      <c r="D335" t="s">
        <v>44</v>
      </c>
      <c r="E335" t="s">
        <v>17</v>
      </c>
      <c r="F335" t="s">
        <v>18</v>
      </c>
      <c r="G335" t="s">
        <v>18</v>
      </c>
      <c r="H335" t="s">
        <v>67</v>
      </c>
      <c r="I335" t="s">
        <v>22</v>
      </c>
      <c r="J335" t="s">
        <v>22</v>
      </c>
      <c r="K335" t="s">
        <v>20</v>
      </c>
      <c r="L335">
        <v>120</v>
      </c>
      <c r="M335">
        <v>11</v>
      </c>
      <c r="N335">
        <v>0</v>
      </c>
      <c r="O335">
        <v>0</v>
      </c>
      <c r="P335">
        <v>2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s="5">
        <v>0</v>
      </c>
      <c r="AE335" s="5">
        <v>1.65</v>
      </c>
      <c r="AF335" s="5">
        <v>0</v>
      </c>
      <c r="AG335" s="4">
        <v>1</v>
      </c>
      <c r="AH335" s="4">
        <v>0.15</v>
      </c>
      <c r="AI335">
        <v>120</v>
      </c>
      <c r="AJ335" t="s">
        <v>426</v>
      </c>
      <c r="AK335" s="4">
        <v>0.15</v>
      </c>
      <c r="AL335">
        <v>0</v>
      </c>
      <c r="AM335">
        <v>1</v>
      </c>
      <c r="AN335" s="5">
        <v>23.398937384259259</v>
      </c>
      <c r="AO335" s="5">
        <v>1.65</v>
      </c>
    </row>
    <row r="336" spans="1:41" x14ac:dyDescent="0.25">
      <c r="A336">
        <v>2016</v>
      </c>
      <c r="B336" t="s">
        <v>57</v>
      </c>
      <c r="C336" t="s">
        <v>339</v>
      </c>
      <c r="D336" t="s">
        <v>23</v>
      </c>
      <c r="E336" t="s">
        <v>17</v>
      </c>
      <c r="F336" t="s">
        <v>18</v>
      </c>
      <c r="G336" t="s">
        <v>18</v>
      </c>
      <c r="H336" t="s">
        <v>67</v>
      </c>
      <c r="I336" t="s">
        <v>22</v>
      </c>
      <c r="J336" t="s">
        <v>22</v>
      </c>
      <c r="K336" t="s">
        <v>31</v>
      </c>
      <c r="L336">
        <v>124</v>
      </c>
      <c r="M336">
        <v>14</v>
      </c>
      <c r="N336">
        <v>0</v>
      </c>
      <c r="O336">
        <v>14</v>
      </c>
      <c r="P336">
        <v>7</v>
      </c>
      <c r="Q336">
        <v>20</v>
      </c>
      <c r="R336">
        <v>15</v>
      </c>
      <c r="S336">
        <v>0</v>
      </c>
      <c r="T336">
        <v>7</v>
      </c>
      <c r="U336">
        <v>0</v>
      </c>
      <c r="V336">
        <v>0</v>
      </c>
      <c r="W336">
        <v>0</v>
      </c>
      <c r="X336">
        <v>0</v>
      </c>
      <c r="Y336">
        <v>20</v>
      </c>
      <c r="Z336">
        <v>22</v>
      </c>
      <c r="AA336">
        <v>0</v>
      </c>
      <c r="AB336">
        <v>0</v>
      </c>
      <c r="AC336">
        <v>0</v>
      </c>
      <c r="AD336" s="5">
        <v>2.17</v>
      </c>
      <c r="AE336" s="5">
        <v>2.17</v>
      </c>
      <c r="AF336" s="5">
        <v>3.1</v>
      </c>
      <c r="AG336" s="4">
        <v>1</v>
      </c>
      <c r="AH336" s="4">
        <v>0.155</v>
      </c>
      <c r="AI336">
        <v>124</v>
      </c>
      <c r="AJ336" t="s">
        <v>426</v>
      </c>
      <c r="AK336" s="4">
        <v>0.155</v>
      </c>
      <c r="AL336">
        <v>0</v>
      </c>
      <c r="AM336">
        <v>1</v>
      </c>
      <c r="AN336" s="5">
        <v>23.398937384259259</v>
      </c>
      <c r="AO336" s="5">
        <v>2.17</v>
      </c>
    </row>
    <row r="337" spans="1:41" x14ac:dyDescent="0.25">
      <c r="A337">
        <v>2016</v>
      </c>
      <c r="B337" t="s">
        <v>57</v>
      </c>
      <c r="C337" t="s">
        <v>258</v>
      </c>
      <c r="D337" t="s">
        <v>21</v>
      </c>
      <c r="E337" t="s">
        <v>17</v>
      </c>
      <c r="F337" t="s">
        <v>18</v>
      </c>
      <c r="G337" t="s">
        <v>18</v>
      </c>
      <c r="H337" t="s">
        <v>67</v>
      </c>
      <c r="I337" t="s">
        <v>22</v>
      </c>
      <c r="J337" t="s">
        <v>19</v>
      </c>
      <c r="K337" t="s">
        <v>20</v>
      </c>
      <c r="L337">
        <v>160</v>
      </c>
      <c r="M337">
        <v>71</v>
      </c>
      <c r="N337">
        <v>32</v>
      </c>
      <c r="O337">
        <v>36</v>
      </c>
      <c r="P337">
        <v>31</v>
      </c>
      <c r="Q337">
        <v>36</v>
      </c>
      <c r="R337">
        <v>34</v>
      </c>
      <c r="S337">
        <v>8</v>
      </c>
      <c r="T337">
        <v>8</v>
      </c>
      <c r="U337">
        <v>0</v>
      </c>
      <c r="V337">
        <v>0</v>
      </c>
      <c r="W337">
        <v>0</v>
      </c>
      <c r="X337">
        <v>0</v>
      </c>
      <c r="Y337">
        <v>36</v>
      </c>
      <c r="Z337">
        <v>42</v>
      </c>
      <c r="AA337">
        <v>0</v>
      </c>
      <c r="AB337">
        <v>0</v>
      </c>
      <c r="AC337">
        <v>5</v>
      </c>
      <c r="AD337" s="5">
        <v>7.2</v>
      </c>
      <c r="AE337" s="5">
        <v>14.200000000000001</v>
      </c>
      <c r="AF337" s="5">
        <v>7.2</v>
      </c>
      <c r="AG337" s="4">
        <v>1</v>
      </c>
      <c r="AH337" s="4">
        <v>0.2</v>
      </c>
      <c r="AI337">
        <v>160</v>
      </c>
      <c r="AJ337" t="s">
        <v>426</v>
      </c>
      <c r="AK337" s="4">
        <v>0.2</v>
      </c>
      <c r="AL337">
        <v>0</v>
      </c>
      <c r="AM337">
        <v>1</v>
      </c>
      <c r="AN337" s="5">
        <v>23.398937384259259</v>
      </c>
      <c r="AO337" s="5">
        <v>14.200000000000001</v>
      </c>
    </row>
    <row r="338" spans="1:41" x14ac:dyDescent="0.25">
      <c r="A338">
        <v>2016</v>
      </c>
      <c r="B338" t="s">
        <v>57</v>
      </c>
      <c r="C338" t="s">
        <v>340</v>
      </c>
      <c r="D338" t="s">
        <v>21</v>
      </c>
      <c r="E338" t="s">
        <v>17</v>
      </c>
      <c r="F338" t="s">
        <v>18</v>
      </c>
      <c r="G338" t="s">
        <v>18</v>
      </c>
      <c r="H338" t="s">
        <v>67</v>
      </c>
      <c r="I338" t="s">
        <v>22</v>
      </c>
      <c r="J338" t="s">
        <v>22</v>
      </c>
      <c r="K338" t="s">
        <v>20</v>
      </c>
      <c r="L338">
        <v>160</v>
      </c>
      <c r="M338">
        <v>26</v>
      </c>
      <c r="N338">
        <v>26</v>
      </c>
      <c r="O338">
        <v>26</v>
      </c>
      <c r="P338">
        <v>0</v>
      </c>
      <c r="Q338">
        <v>30</v>
      </c>
      <c r="R338">
        <v>20</v>
      </c>
      <c r="S338">
        <v>0</v>
      </c>
      <c r="T338">
        <v>10</v>
      </c>
      <c r="U338">
        <v>0</v>
      </c>
      <c r="V338">
        <v>0</v>
      </c>
      <c r="W338">
        <v>0</v>
      </c>
      <c r="X338">
        <v>0</v>
      </c>
      <c r="Y338">
        <v>30</v>
      </c>
      <c r="Z338">
        <v>30</v>
      </c>
      <c r="AA338">
        <v>0</v>
      </c>
      <c r="AB338">
        <v>0</v>
      </c>
      <c r="AC338">
        <v>0</v>
      </c>
      <c r="AD338" s="5">
        <v>5.2</v>
      </c>
      <c r="AE338" s="5">
        <v>5.2</v>
      </c>
      <c r="AF338" s="5">
        <v>6</v>
      </c>
      <c r="AG338" s="4">
        <v>1</v>
      </c>
      <c r="AH338" s="4">
        <v>0.2</v>
      </c>
      <c r="AI338">
        <v>160</v>
      </c>
      <c r="AJ338" t="s">
        <v>426</v>
      </c>
      <c r="AK338" s="4">
        <v>0.2</v>
      </c>
      <c r="AL338">
        <v>0</v>
      </c>
      <c r="AM338">
        <v>1</v>
      </c>
      <c r="AN338" s="5">
        <v>23.398937384259259</v>
      </c>
      <c r="AO338" s="5">
        <v>5.2</v>
      </c>
    </row>
    <row r="339" spans="1:41" x14ac:dyDescent="0.25">
      <c r="A339">
        <v>2016</v>
      </c>
      <c r="B339" t="s">
        <v>57</v>
      </c>
      <c r="C339" t="s">
        <v>199</v>
      </c>
      <c r="D339" t="s">
        <v>23</v>
      </c>
      <c r="E339" t="s">
        <v>17</v>
      </c>
      <c r="F339" t="s">
        <v>18</v>
      </c>
      <c r="G339" t="s">
        <v>25</v>
      </c>
      <c r="H339" t="s">
        <v>67</v>
      </c>
      <c r="I339" t="s">
        <v>22</v>
      </c>
      <c r="J339" t="s">
        <v>22</v>
      </c>
      <c r="K339" t="s">
        <v>20</v>
      </c>
      <c r="L339">
        <v>160</v>
      </c>
      <c r="M339">
        <v>20</v>
      </c>
      <c r="N339">
        <v>0</v>
      </c>
      <c r="O339">
        <v>0</v>
      </c>
      <c r="P339">
        <v>15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s="5">
        <v>0</v>
      </c>
      <c r="AE339" s="5">
        <v>4</v>
      </c>
      <c r="AF339" s="5">
        <v>0</v>
      </c>
      <c r="AG339" s="4">
        <v>1</v>
      </c>
      <c r="AH339" s="4">
        <v>0.2</v>
      </c>
      <c r="AI339">
        <v>160</v>
      </c>
      <c r="AJ339" t="s">
        <v>426</v>
      </c>
      <c r="AK339" s="4">
        <v>0.2</v>
      </c>
      <c r="AL339">
        <v>0</v>
      </c>
      <c r="AM339">
        <v>1</v>
      </c>
      <c r="AN339" s="5">
        <v>23.398937384259259</v>
      </c>
      <c r="AO339" s="5">
        <v>4</v>
      </c>
    </row>
    <row r="340" spans="1:41" x14ac:dyDescent="0.25">
      <c r="A340">
        <v>2016</v>
      </c>
      <c r="B340" t="s">
        <v>57</v>
      </c>
      <c r="C340" t="s">
        <v>47</v>
      </c>
      <c r="D340" t="s">
        <v>44</v>
      </c>
      <c r="E340" t="s">
        <v>17</v>
      </c>
      <c r="F340" t="s">
        <v>18</v>
      </c>
      <c r="G340" t="s">
        <v>25</v>
      </c>
      <c r="H340" t="s">
        <v>67</v>
      </c>
      <c r="I340" t="s">
        <v>22</v>
      </c>
      <c r="J340" t="s">
        <v>22</v>
      </c>
      <c r="K340" t="s">
        <v>31</v>
      </c>
      <c r="L340">
        <v>160</v>
      </c>
      <c r="M340">
        <v>20</v>
      </c>
      <c r="N340">
        <v>0</v>
      </c>
      <c r="O340">
        <v>0</v>
      </c>
      <c r="P340">
        <v>14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s="5">
        <v>0</v>
      </c>
      <c r="AE340" s="5">
        <v>4</v>
      </c>
      <c r="AF340" s="5">
        <v>0</v>
      </c>
      <c r="AG340" s="4">
        <v>1</v>
      </c>
      <c r="AH340" s="4">
        <v>0.2</v>
      </c>
      <c r="AI340">
        <v>160</v>
      </c>
      <c r="AJ340" t="s">
        <v>426</v>
      </c>
      <c r="AK340" s="4">
        <v>0.2</v>
      </c>
      <c r="AL340">
        <v>0</v>
      </c>
      <c r="AM340">
        <v>1</v>
      </c>
      <c r="AN340" s="5">
        <v>23.398937384259259</v>
      </c>
      <c r="AO340" s="5">
        <v>4</v>
      </c>
    </row>
    <row r="341" spans="1:41" x14ac:dyDescent="0.25">
      <c r="A341">
        <v>2016</v>
      </c>
      <c r="B341" t="s">
        <v>57</v>
      </c>
      <c r="C341" t="s">
        <v>344</v>
      </c>
      <c r="D341" t="s">
        <v>23</v>
      </c>
      <c r="E341" t="s">
        <v>17</v>
      </c>
      <c r="F341" t="s">
        <v>18</v>
      </c>
      <c r="G341" t="s">
        <v>18</v>
      </c>
      <c r="H341" t="s">
        <v>67</v>
      </c>
      <c r="I341" t="s">
        <v>22</v>
      </c>
      <c r="J341" t="s">
        <v>22</v>
      </c>
      <c r="K341" t="s">
        <v>20</v>
      </c>
      <c r="L341">
        <v>160</v>
      </c>
      <c r="M341">
        <v>27</v>
      </c>
      <c r="N341">
        <v>0</v>
      </c>
      <c r="O341">
        <v>0</v>
      </c>
      <c r="P341">
        <v>9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s="5">
        <v>0</v>
      </c>
      <c r="AE341" s="5">
        <v>5.4</v>
      </c>
      <c r="AF341" s="5">
        <v>0</v>
      </c>
      <c r="AG341" s="4">
        <v>1</v>
      </c>
      <c r="AH341" s="4">
        <v>0.2</v>
      </c>
      <c r="AI341">
        <v>160</v>
      </c>
      <c r="AJ341" t="s">
        <v>426</v>
      </c>
      <c r="AK341" s="4">
        <v>0.2</v>
      </c>
      <c r="AL341">
        <v>0</v>
      </c>
      <c r="AM341">
        <v>1</v>
      </c>
      <c r="AN341" s="5">
        <v>23.398937384259259</v>
      </c>
      <c r="AO341" s="5">
        <v>5.4</v>
      </c>
    </row>
    <row r="342" spans="1:41" x14ac:dyDescent="0.25">
      <c r="A342">
        <v>2016</v>
      </c>
      <c r="B342" t="s">
        <v>57</v>
      </c>
      <c r="C342" t="s">
        <v>114</v>
      </c>
      <c r="D342" t="s">
        <v>23</v>
      </c>
      <c r="E342" t="s">
        <v>17</v>
      </c>
      <c r="F342" t="s">
        <v>18</v>
      </c>
      <c r="G342" t="s">
        <v>25</v>
      </c>
      <c r="H342" t="s">
        <v>67</v>
      </c>
      <c r="I342" t="s">
        <v>22</v>
      </c>
      <c r="J342" t="s">
        <v>22</v>
      </c>
      <c r="K342" t="s">
        <v>20</v>
      </c>
      <c r="L342">
        <v>200</v>
      </c>
      <c r="M342">
        <v>20</v>
      </c>
      <c r="N342">
        <v>0</v>
      </c>
      <c r="O342">
        <v>0</v>
      </c>
      <c r="P342">
        <v>13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s="5">
        <v>0</v>
      </c>
      <c r="AE342" s="5">
        <v>5</v>
      </c>
      <c r="AF342" s="5">
        <v>0</v>
      </c>
      <c r="AG342" s="4">
        <v>1</v>
      </c>
      <c r="AH342" s="4">
        <v>0.25</v>
      </c>
      <c r="AI342">
        <v>200</v>
      </c>
      <c r="AJ342" t="s">
        <v>426</v>
      </c>
      <c r="AK342" s="4">
        <v>0.25</v>
      </c>
      <c r="AL342">
        <v>0</v>
      </c>
      <c r="AM342">
        <v>1</v>
      </c>
      <c r="AN342" s="5">
        <v>23.398937384259259</v>
      </c>
      <c r="AO342" s="5">
        <v>5</v>
      </c>
    </row>
    <row r="343" spans="1:41" x14ac:dyDescent="0.25">
      <c r="A343">
        <v>2016</v>
      </c>
      <c r="B343" t="s">
        <v>57</v>
      </c>
      <c r="C343" t="s">
        <v>96</v>
      </c>
      <c r="D343" t="s">
        <v>21</v>
      </c>
      <c r="E343" t="s">
        <v>17</v>
      </c>
      <c r="F343" t="s">
        <v>18</v>
      </c>
      <c r="G343" t="s">
        <v>37</v>
      </c>
      <c r="H343" t="s">
        <v>68</v>
      </c>
      <c r="I343" t="s">
        <v>22</v>
      </c>
      <c r="J343" t="s">
        <v>22</v>
      </c>
      <c r="K343" t="s">
        <v>20</v>
      </c>
      <c r="L343">
        <v>200</v>
      </c>
      <c r="M343">
        <v>45</v>
      </c>
      <c r="N343">
        <v>0</v>
      </c>
      <c r="O343">
        <v>19</v>
      </c>
      <c r="P343">
        <v>7</v>
      </c>
      <c r="Q343">
        <v>21</v>
      </c>
      <c r="R343">
        <v>40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21</v>
      </c>
      <c r="Z343">
        <v>40</v>
      </c>
      <c r="AA343">
        <v>0</v>
      </c>
      <c r="AB343">
        <v>0</v>
      </c>
      <c r="AC343">
        <v>2</v>
      </c>
      <c r="AD343" s="5">
        <v>4.75</v>
      </c>
      <c r="AE343" s="5">
        <v>11.25</v>
      </c>
      <c r="AF343" s="5">
        <v>5.25</v>
      </c>
      <c r="AG343" s="4">
        <v>1</v>
      </c>
      <c r="AH343" s="4">
        <v>0.25</v>
      </c>
      <c r="AI343">
        <v>200</v>
      </c>
      <c r="AJ343" t="s">
        <v>426</v>
      </c>
      <c r="AK343" s="4">
        <v>0.25</v>
      </c>
      <c r="AL343">
        <v>0</v>
      </c>
      <c r="AM343">
        <v>1</v>
      </c>
      <c r="AN343" s="5">
        <v>23.398937384259259</v>
      </c>
      <c r="AO343" s="5">
        <v>11.25</v>
      </c>
    </row>
    <row r="344" spans="1:41" x14ac:dyDescent="0.25">
      <c r="A344">
        <v>2016</v>
      </c>
      <c r="B344" t="s">
        <v>57</v>
      </c>
      <c r="C344" t="s">
        <v>45</v>
      </c>
      <c r="D344" t="s">
        <v>21</v>
      </c>
      <c r="E344" t="s">
        <v>17</v>
      </c>
      <c r="F344" t="s">
        <v>18</v>
      </c>
      <c r="G344" t="s">
        <v>37</v>
      </c>
      <c r="H344" t="s">
        <v>68</v>
      </c>
      <c r="I344" t="s">
        <v>22</v>
      </c>
      <c r="J344" t="s">
        <v>22</v>
      </c>
      <c r="K344" t="s">
        <v>20</v>
      </c>
      <c r="L344">
        <v>200</v>
      </c>
      <c r="M344">
        <v>55</v>
      </c>
      <c r="N344">
        <v>0</v>
      </c>
      <c r="O344">
        <v>24</v>
      </c>
      <c r="P344">
        <v>24</v>
      </c>
      <c r="Q344">
        <v>24</v>
      </c>
      <c r="R344">
        <v>113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24</v>
      </c>
      <c r="Z344">
        <v>113</v>
      </c>
      <c r="AA344">
        <v>0</v>
      </c>
      <c r="AB344">
        <v>0</v>
      </c>
      <c r="AC344">
        <v>4</v>
      </c>
      <c r="AD344" s="5">
        <v>6</v>
      </c>
      <c r="AE344" s="5">
        <v>13.75</v>
      </c>
      <c r="AF344" s="5">
        <v>6</v>
      </c>
      <c r="AG344" s="4">
        <v>1</v>
      </c>
      <c r="AH344" s="4">
        <v>0.25</v>
      </c>
      <c r="AI344">
        <v>200</v>
      </c>
      <c r="AJ344" t="s">
        <v>426</v>
      </c>
      <c r="AK344" s="4">
        <v>0.25</v>
      </c>
      <c r="AL344">
        <v>0</v>
      </c>
      <c r="AM344">
        <v>1</v>
      </c>
      <c r="AN344" s="5">
        <v>23.398937384259259</v>
      </c>
      <c r="AO344" s="5">
        <v>13.75</v>
      </c>
    </row>
    <row r="345" spans="1:41" x14ac:dyDescent="0.25">
      <c r="A345">
        <v>2016</v>
      </c>
      <c r="B345" t="s">
        <v>57</v>
      </c>
      <c r="C345" t="s">
        <v>76</v>
      </c>
      <c r="D345" t="s">
        <v>75</v>
      </c>
      <c r="E345" t="s">
        <v>33</v>
      </c>
      <c r="F345" t="s">
        <v>24</v>
      </c>
      <c r="G345" t="s">
        <v>18</v>
      </c>
      <c r="H345" t="s">
        <v>67</v>
      </c>
      <c r="I345" t="s">
        <v>22</v>
      </c>
      <c r="J345" t="s">
        <v>22</v>
      </c>
      <c r="K345" t="s">
        <v>20</v>
      </c>
      <c r="L345">
        <v>800</v>
      </c>
      <c r="M345">
        <v>71</v>
      </c>
      <c r="N345">
        <v>0</v>
      </c>
      <c r="O345">
        <v>0</v>
      </c>
      <c r="P345">
        <v>37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19</v>
      </c>
      <c r="AD345" s="5">
        <v>0</v>
      </c>
      <c r="AE345" s="5">
        <v>97.625000000000014</v>
      </c>
      <c r="AF345" s="5">
        <v>0</v>
      </c>
      <c r="AG345" s="4">
        <v>1.1000000000000001</v>
      </c>
      <c r="AH345" s="4">
        <v>1.25</v>
      </c>
      <c r="AI345">
        <v>800</v>
      </c>
      <c r="AJ345">
        <v>1000</v>
      </c>
      <c r="AK345" s="4">
        <v>1</v>
      </c>
      <c r="AL345">
        <v>0</v>
      </c>
      <c r="AM345">
        <v>1</v>
      </c>
      <c r="AN345" s="5">
        <v>23.398937384259259</v>
      </c>
      <c r="AO345" s="5">
        <v>97.625000000000014</v>
      </c>
    </row>
    <row r="346" spans="1:41" x14ac:dyDescent="0.25">
      <c r="A346">
        <v>2016</v>
      </c>
      <c r="B346" t="s">
        <v>57</v>
      </c>
      <c r="C346" t="s">
        <v>76</v>
      </c>
      <c r="D346" t="s">
        <v>75</v>
      </c>
      <c r="E346" t="s">
        <v>33</v>
      </c>
      <c r="F346" t="s">
        <v>34</v>
      </c>
      <c r="G346" t="s">
        <v>18</v>
      </c>
      <c r="H346" t="s">
        <v>67</v>
      </c>
      <c r="I346" t="s">
        <v>22</v>
      </c>
      <c r="J346" t="s">
        <v>22</v>
      </c>
      <c r="K346" t="s">
        <v>20</v>
      </c>
      <c r="L346">
        <v>960</v>
      </c>
      <c r="M346">
        <v>24</v>
      </c>
      <c r="N346">
        <v>0</v>
      </c>
      <c r="O346">
        <v>0</v>
      </c>
      <c r="P346">
        <v>21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3</v>
      </c>
      <c r="AD346" s="5">
        <v>0</v>
      </c>
      <c r="AE346" s="5">
        <v>33</v>
      </c>
      <c r="AF346" s="5">
        <v>0</v>
      </c>
      <c r="AG346" s="4">
        <v>1.1000000000000001</v>
      </c>
      <c r="AH346" s="4">
        <v>1.25</v>
      </c>
      <c r="AI346">
        <v>960</v>
      </c>
      <c r="AJ346">
        <v>1000</v>
      </c>
      <c r="AK346" s="4">
        <v>1</v>
      </c>
      <c r="AL346">
        <v>0</v>
      </c>
      <c r="AM346">
        <v>1</v>
      </c>
      <c r="AN346" s="5">
        <v>23.398937384259259</v>
      </c>
      <c r="AO346" s="5">
        <v>33</v>
      </c>
    </row>
    <row r="347" spans="1:41" x14ac:dyDescent="0.25">
      <c r="A347">
        <v>2016</v>
      </c>
      <c r="B347" t="s">
        <v>57</v>
      </c>
      <c r="C347" t="s">
        <v>343</v>
      </c>
      <c r="D347" t="s">
        <v>23</v>
      </c>
      <c r="E347" t="s">
        <v>33</v>
      </c>
      <c r="F347" t="s">
        <v>34</v>
      </c>
      <c r="G347" t="s">
        <v>18</v>
      </c>
      <c r="H347" t="s">
        <v>67</v>
      </c>
      <c r="I347" t="s">
        <v>22</v>
      </c>
      <c r="J347" t="s">
        <v>22</v>
      </c>
      <c r="K347" t="s">
        <v>20</v>
      </c>
      <c r="L347">
        <v>960</v>
      </c>
      <c r="M347">
        <v>117</v>
      </c>
      <c r="N347">
        <v>68</v>
      </c>
      <c r="O347">
        <v>51</v>
      </c>
      <c r="P347">
        <v>24</v>
      </c>
      <c r="Q347">
        <v>60</v>
      </c>
      <c r="R347">
        <v>160</v>
      </c>
      <c r="S347">
        <v>12</v>
      </c>
      <c r="T347">
        <v>6</v>
      </c>
      <c r="U347">
        <v>6</v>
      </c>
      <c r="V347">
        <v>6</v>
      </c>
      <c r="W347">
        <v>0</v>
      </c>
      <c r="X347">
        <v>0</v>
      </c>
      <c r="Y347">
        <v>66</v>
      </c>
      <c r="Z347">
        <v>172</v>
      </c>
      <c r="AA347">
        <v>0</v>
      </c>
      <c r="AB347">
        <v>0</v>
      </c>
      <c r="AC347">
        <v>14</v>
      </c>
      <c r="AD347" s="5">
        <v>58.65</v>
      </c>
      <c r="AE347" s="5">
        <v>134.54999999999998</v>
      </c>
      <c r="AF347" s="5">
        <v>75.899999999999991</v>
      </c>
      <c r="AG347" s="4">
        <v>1.1499999999999999</v>
      </c>
      <c r="AH347" s="4">
        <v>1</v>
      </c>
      <c r="AI347">
        <v>960</v>
      </c>
      <c r="AJ347">
        <v>800</v>
      </c>
      <c r="AK347" s="4">
        <v>1</v>
      </c>
      <c r="AL347">
        <v>0</v>
      </c>
      <c r="AM347">
        <v>1</v>
      </c>
      <c r="AN347" s="5">
        <v>23.398937384259259</v>
      </c>
      <c r="AO347" s="5">
        <v>134.54999999999998</v>
      </c>
    </row>
    <row r="348" spans="1:41" x14ac:dyDescent="0.25">
      <c r="A348">
        <v>2016</v>
      </c>
      <c r="B348" t="s">
        <v>57</v>
      </c>
      <c r="C348" t="s">
        <v>76</v>
      </c>
      <c r="D348" t="s">
        <v>75</v>
      </c>
      <c r="E348" t="s">
        <v>33</v>
      </c>
      <c r="F348" t="s">
        <v>24</v>
      </c>
      <c r="G348" t="s">
        <v>18</v>
      </c>
      <c r="H348" t="s">
        <v>67</v>
      </c>
      <c r="I348" t="s">
        <v>22</v>
      </c>
      <c r="J348" t="s">
        <v>22</v>
      </c>
      <c r="K348" t="s">
        <v>20</v>
      </c>
      <c r="L348">
        <v>1000</v>
      </c>
      <c r="M348">
        <v>77</v>
      </c>
      <c r="N348">
        <v>57</v>
      </c>
      <c r="O348">
        <v>77</v>
      </c>
      <c r="P348">
        <v>13</v>
      </c>
      <c r="Q348">
        <v>80</v>
      </c>
      <c r="R348">
        <v>291</v>
      </c>
      <c r="S348">
        <v>0</v>
      </c>
      <c r="T348">
        <v>0</v>
      </c>
      <c r="U348">
        <v>11</v>
      </c>
      <c r="V348">
        <v>15</v>
      </c>
      <c r="W348">
        <v>0</v>
      </c>
      <c r="X348">
        <v>0</v>
      </c>
      <c r="Y348">
        <v>91</v>
      </c>
      <c r="Z348">
        <v>306</v>
      </c>
      <c r="AA348">
        <v>0</v>
      </c>
      <c r="AB348">
        <v>0</v>
      </c>
      <c r="AC348">
        <v>8</v>
      </c>
      <c r="AD348" s="5">
        <v>70.583333333333343</v>
      </c>
      <c r="AE348" s="5">
        <v>70.583333333333343</v>
      </c>
      <c r="AF348" s="5">
        <v>83.416666666666671</v>
      </c>
      <c r="AG348" s="4">
        <v>1.1000000000000001</v>
      </c>
      <c r="AH348" s="4">
        <v>0.83333333333333337</v>
      </c>
      <c r="AI348">
        <v>1000</v>
      </c>
      <c r="AJ348">
        <v>1000</v>
      </c>
      <c r="AK348" s="4">
        <v>1.5</v>
      </c>
      <c r="AL348">
        <v>0</v>
      </c>
      <c r="AM348">
        <v>1</v>
      </c>
      <c r="AN348" s="5">
        <v>23.398937384259259</v>
      </c>
      <c r="AO348" s="5">
        <v>70.583333333333343</v>
      </c>
    </row>
    <row r="349" spans="1:41" x14ac:dyDescent="0.25">
      <c r="A349">
        <v>2016</v>
      </c>
      <c r="B349" t="s">
        <v>57</v>
      </c>
      <c r="C349" t="s">
        <v>104</v>
      </c>
      <c r="D349" t="s">
        <v>44</v>
      </c>
      <c r="E349" t="s">
        <v>33</v>
      </c>
      <c r="F349" t="s">
        <v>34</v>
      </c>
      <c r="G349" t="s">
        <v>18</v>
      </c>
      <c r="H349" t="s">
        <v>67</v>
      </c>
      <c r="I349" t="s">
        <v>22</v>
      </c>
      <c r="J349" t="s">
        <v>22</v>
      </c>
      <c r="K349" t="s">
        <v>20</v>
      </c>
      <c r="L349">
        <v>1280</v>
      </c>
      <c r="M349">
        <v>5</v>
      </c>
      <c r="N349">
        <v>0</v>
      </c>
      <c r="O349">
        <v>0</v>
      </c>
      <c r="P349">
        <v>5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s="5">
        <v>0</v>
      </c>
      <c r="AE349" s="5">
        <v>6.25</v>
      </c>
      <c r="AF349" s="5">
        <v>0</v>
      </c>
      <c r="AG349" s="4">
        <v>1.25</v>
      </c>
      <c r="AH349" s="4">
        <v>1</v>
      </c>
      <c r="AI349">
        <v>1280</v>
      </c>
      <c r="AJ349">
        <v>1200</v>
      </c>
      <c r="AK349" s="4">
        <v>1.5</v>
      </c>
      <c r="AL349">
        <v>0</v>
      </c>
      <c r="AM349">
        <v>1</v>
      </c>
      <c r="AN349" s="5">
        <v>23.398937384259259</v>
      </c>
      <c r="AO349" s="5">
        <v>6.25</v>
      </c>
    </row>
    <row r="350" spans="1:41" x14ac:dyDescent="0.25">
      <c r="A350">
        <v>2016</v>
      </c>
      <c r="B350" t="s">
        <v>57</v>
      </c>
      <c r="C350" t="s">
        <v>347</v>
      </c>
      <c r="D350" t="s">
        <v>75</v>
      </c>
      <c r="E350" t="s">
        <v>40</v>
      </c>
      <c r="F350" t="s">
        <v>18</v>
      </c>
      <c r="G350" t="s">
        <v>18</v>
      </c>
      <c r="H350" t="s">
        <v>67</v>
      </c>
      <c r="I350" t="s">
        <v>22</v>
      </c>
      <c r="J350" t="s">
        <v>22</v>
      </c>
      <c r="K350" t="s">
        <v>20</v>
      </c>
      <c r="L350">
        <v>1940</v>
      </c>
      <c r="M350">
        <v>78</v>
      </c>
      <c r="N350">
        <v>69</v>
      </c>
      <c r="O350">
        <v>78</v>
      </c>
      <c r="P350">
        <v>0</v>
      </c>
      <c r="Q350">
        <v>78</v>
      </c>
      <c r="R350">
        <v>220</v>
      </c>
      <c r="S350">
        <v>0</v>
      </c>
      <c r="T350">
        <v>0</v>
      </c>
      <c r="U350">
        <v>5</v>
      </c>
      <c r="V350">
        <v>8</v>
      </c>
      <c r="W350">
        <v>20</v>
      </c>
      <c r="X350">
        <v>192</v>
      </c>
      <c r="Y350">
        <v>103</v>
      </c>
      <c r="Z350">
        <v>420</v>
      </c>
      <c r="AA350">
        <v>0</v>
      </c>
      <c r="AB350">
        <v>0</v>
      </c>
      <c r="AC350">
        <v>8</v>
      </c>
      <c r="AD350" s="5">
        <v>62.400000000000006</v>
      </c>
      <c r="AE350" s="5">
        <v>62.400000000000006</v>
      </c>
      <c r="AF350" s="5">
        <v>82.4</v>
      </c>
      <c r="AG350" s="4">
        <v>1</v>
      </c>
      <c r="AH350" s="4">
        <v>0.8</v>
      </c>
      <c r="AI350">
        <v>1940</v>
      </c>
      <c r="AJ350">
        <v>1600</v>
      </c>
      <c r="AK350" s="4">
        <v>2.5</v>
      </c>
      <c r="AL350">
        <v>0</v>
      </c>
      <c r="AM350">
        <v>1.1100000000000001</v>
      </c>
      <c r="AN350" s="5">
        <v>23.398937384259259</v>
      </c>
      <c r="AO350" s="5">
        <v>69.26400000000001</v>
      </c>
    </row>
    <row r="351" spans="1:41" x14ac:dyDescent="0.25">
      <c r="A351">
        <v>2016</v>
      </c>
      <c r="B351" t="s">
        <v>57</v>
      </c>
      <c r="C351" t="s">
        <v>335</v>
      </c>
      <c r="D351" t="s">
        <v>23</v>
      </c>
      <c r="E351" t="s">
        <v>40</v>
      </c>
      <c r="F351" t="s">
        <v>18</v>
      </c>
      <c r="G351" t="s">
        <v>18</v>
      </c>
      <c r="H351" t="s">
        <v>67</v>
      </c>
      <c r="I351" t="s">
        <v>22</v>
      </c>
      <c r="J351" t="s">
        <v>22</v>
      </c>
      <c r="K351" t="s">
        <v>20</v>
      </c>
      <c r="L351">
        <v>2000</v>
      </c>
      <c r="M351">
        <v>39</v>
      </c>
      <c r="N351">
        <v>32</v>
      </c>
      <c r="O351">
        <v>39</v>
      </c>
      <c r="P351">
        <v>0</v>
      </c>
      <c r="Q351">
        <v>39</v>
      </c>
      <c r="R351">
        <v>66</v>
      </c>
      <c r="S351">
        <v>0</v>
      </c>
      <c r="T351">
        <v>0</v>
      </c>
      <c r="U351">
        <v>6</v>
      </c>
      <c r="V351">
        <v>7</v>
      </c>
      <c r="W351">
        <v>20</v>
      </c>
      <c r="X351">
        <v>232</v>
      </c>
      <c r="Y351">
        <v>65</v>
      </c>
      <c r="Z351">
        <v>305</v>
      </c>
      <c r="AA351">
        <v>0</v>
      </c>
      <c r="AB351">
        <v>0</v>
      </c>
      <c r="AC351">
        <v>4</v>
      </c>
      <c r="AD351" s="5">
        <v>35.879999999999995</v>
      </c>
      <c r="AE351" s="5">
        <v>35.879999999999995</v>
      </c>
      <c r="AF351" s="5">
        <v>59.800000000000004</v>
      </c>
      <c r="AG351" s="4">
        <v>1.1499999999999999</v>
      </c>
      <c r="AH351" s="4">
        <v>0.8</v>
      </c>
      <c r="AI351">
        <v>2000</v>
      </c>
      <c r="AJ351">
        <v>1600</v>
      </c>
      <c r="AK351" s="4">
        <v>2.5</v>
      </c>
      <c r="AL351">
        <v>0</v>
      </c>
      <c r="AM351">
        <v>1.1100000000000001</v>
      </c>
      <c r="AN351" s="5">
        <v>23.398937384259259</v>
      </c>
      <c r="AO351" s="5">
        <v>39.826799999999999</v>
      </c>
    </row>
    <row r="352" spans="1:41" x14ac:dyDescent="0.25">
      <c r="A352">
        <v>2016</v>
      </c>
      <c r="B352" t="s">
        <v>57</v>
      </c>
      <c r="C352" t="s">
        <v>197</v>
      </c>
      <c r="D352" t="s">
        <v>44</v>
      </c>
      <c r="E352" t="s">
        <v>40</v>
      </c>
      <c r="F352" t="s">
        <v>18</v>
      </c>
      <c r="G352" t="s">
        <v>18</v>
      </c>
      <c r="H352" t="s">
        <v>67</v>
      </c>
      <c r="I352" t="s">
        <v>22</v>
      </c>
      <c r="J352" t="s">
        <v>22</v>
      </c>
      <c r="K352" t="s">
        <v>20</v>
      </c>
      <c r="L352">
        <v>2500</v>
      </c>
      <c r="M352">
        <v>111</v>
      </c>
      <c r="N352">
        <v>86</v>
      </c>
      <c r="O352">
        <v>72</v>
      </c>
      <c r="P352">
        <v>0</v>
      </c>
      <c r="Q352">
        <v>72</v>
      </c>
      <c r="R352">
        <v>132</v>
      </c>
      <c r="S352">
        <v>0</v>
      </c>
      <c r="T352">
        <v>29</v>
      </c>
      <c r="U352">
        <v>13</v>
      </c>
      <c r="V352">
        <v>14</v>
      </c>
      <c r="W352">
        <v>20</v>
      </c>
      <c r="X352">
        <v>165</v>
      </c>
      <c r="Y352">
        <v>105</v>
      </c>
      <c r="Z352">
        <v>340</v>
      </c>
      <c r="AA352">
        <v>0</v>
      </c>
      <c r="AB352">
        <v>0</v>
      </c>
      <c r="AC352">
        <v>22</v>
      </c>
      <c r="AD352" s="5">
        <v>75</v>
      </c>
      <c r="AE352" s="5">
        <v>115.625</v>
      </c>
      <c r="AF352" s="5">
        <v>109.375</v>
      </c>
      <c r="AG352" s="4">
        <v>1.25</v>
      </c>
      <c r="AH352" s="4">
        <v>0.83333333333333337</v>
      </c>
      <c r="AI352">
        <v>2500</v>
      </c>
      <c r="AJ352">
        <v>2000</v>
      </c>
      <c r="AK352" s="4">
        <v>3</v>
      </c>
      <c r="AL352">
        <v>0</v>
      </c>
      <c r="AM352">
        <v>1.1100000000000001</v>
      </c>
      <c r="AN352" s="5">
        <v>23.398937384259259</v>
      </c>
      <c r="AO352" s="5">
        <v>128.34375</v>
      </c>
    </row>
    <row r="353" spans="1:41" x14ac:dyDescent="0.25">
      <c r="A353">
        <v>2016</v>
      </c>
      <c r="B353" t="s">
        <v>57</v>
      </c>
      <c r="C353" t="s">
        <v>104</v>
      </c>
      <c r="D353" t="s">
        <v>44</v>
      </c>
      <c r="E353" t="s">
        <v>33</v>
      </c>
      <c r="F353" t="s">
        <v>28</v>
      </c>
      <c r="G353" t="s">
        <v>18</v>
      </c>
      <c r="H353" t="s">
        <v>67</v>
      </c>
      <c r="I353" t="s">
        <v>22</v>
      </c>
      <c r="J353" t="s">
        <v>22</v>
      </c>
      <c r="K353" t="s">
        <v>43</v>
      </c>
      <c r="L353">
        <v>3480</v>
      </c>
      <c r="M353">
        <v>113</v>
      </c>
      <c r="N353">
        <v>95</v>
      </c>
      <c r="O353">
        <v>65</v>
      </c>
      <c r="P353">
        <v>0</v>
      </c>
      <c r="Q353">
        <v>82</v>
      </c>
      <c r="R353">
        <v>139</v>
      </c>
      <c r="S353">
        <v>23</v>
      </c>
      <c r="T353">
        <v>5</v>
      </c>
      <c r="U353">
        <v>10</v>
      </c>
      <c r="V353">
        <v>3</v>
      </c>
      <c r="W353">
        <v>0</v>
      </c>
      <c r="X353">
        <v>0</v>
      </c>
      <c r="Y353">
        <v>92</v>
      </c>
      <c r="Z353">
        <v>147</v>
      </c>
      <c r="AA353">
        <v>1</v>
      </c>
      <c r="AB353">
        <v>5</v>
      </c>
      <c r="AC353">
        <v>5</v>
      </c>
      <c r="AD353" s="5">
        <v>81.25</v>
      </c>
      <c r="AE353" s="5">
        <v>141.25</v>
      </c>
      <c r="AF353" s="5">
        <v>115</v>
      </c>
      <c r="AG353" s="4">
        <v>1.25</v>
      </c>
      <c r="AH353" s="4">
        <v>1</v>
      </c>
      <c r="AI353">
        <v>3480</v>
      </c>
      <c r="AJ353">
        <v>3200</v>
      </c>
      <c r="AK353" s="4">
        <v>4</v>
      </c>
      <c r="AL353">
        <v>3200</v>
      </c>
      <c r="AM353">
        <v>1</v>
      </c>
      <c r="AN353" s="5">
        <v>23.398937384259259</v>
      </c>
      <c r="AO353" s="5">
        <v>141.25</v>
      </c>
    </row>
    <row r="354" spans="1:41" x14ac:dyDescent="0.25">
      <c r="A354">
        <v>2016</v>
      </c>
      <c r="B354" t="s">
        <v>57</v>
      </c>
      <c r="C354" t="s">
        <v>73</v>
      </c>
      <c r="D354" t="s">
        <v>130</v>
      </c>
      <c r="E354" t="s">
        <v>33</v>
      </c>
      <c r="F354" t="s">
        <v>28</v>
      </c>
      <c r="G354" t="s">
        <v>18</v>
      </c>
      <c r="H354" t="s">
        <v>67</v>
      </c>
      <c r="I354" t="s">
        <v>22</v>
      </c>
      <c r="J354" t="s">
        <v>22</v>
      </c>
      <c r="K354" t="s">
        <v>41</v>
      </c>
      <c r="L354">
        <v>3600</v>
      </c>
      <c r="M354">
        <v>71</v>
      </c>
      <c r="N354">
        <v>31</v>
      </c>
      <c r="O354">
        <v>0</v>
      </c>
      <c r="P354">
        <v>30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1</v>
      </c>
      <c r="AC354">
        <v>1</v>
      </c>
      <c r="AD354" s="5">
        <v>0</v>
      </c>
      <c r="AE354" s="5">
        <v>80.151111111111106</v>
      </c>
      <c r="AF354" s="5">
        <v>0</v>
      </c>
      <c r="AG354" s="4">
        <v>1.27</v>
      </c>
      <c r="AH354" s="4">
        <v>0.88888888888888884</v>
      </c>
      <c r="AI354">
        <v>3600</v>
      </c>
      <c r="AJ354">
        <v>3200</v>
      </c>
      <c r="AK354" s="4">
        <v>4.5</v>
      </c>
      <c r="AL354">
        <v>3200</v>
      </c>
      <c r="AM354">
        <v>1</v>
      </c>
      <c r="AN354" s="5">
        <v>23.398937384259259</v>
      </c>
      <c r="AO354" s="5">
        <v>80.151111111111106</v>
      </c>
    </row>
    <row r="355" spans="1:41" x14ac:dyDescent="0.25">
      <c r="A355">
        <v>2016</v>
      </c>
      <c r="B355" t="s">
        <v>57</v>
      </c>
      <c r="C355" t="s">
        <v>86</v>
      </c>
      <c r="D355" t="s">
        <v>130</v>
      </c>
      <c r="E355" t="s">
        <v>33</v>
      </c>
      <c r="F355" t="s">
        <v>28</v>
      </c>
      <c r="G355" t="s">
        <v>18</v>
      </c>
      <c r="H355" t="s">
        <v>67</v>
      </c>
      <c r="I355" t="s">
        <v>22</v>
      </c>
      <c r="J355" t="s">
        <v>22</v>
      </c>
      <c r="K355" t="s">
        <v>43</v>
      </c>
      <c r="L355">
        <v>4000</v>
      </c>
      <c r="M355">
        <v>77</v>
      </c>
      <c r="N355">
        <v>71</v>
      </c>
      <c r="O355">
        <v>59</v>
      </c>
      <c r="P355">
        <v>0</v>
      </c>
      <c r="Q355">
        <v>80</v>
      </c>
      <c r="R355">
        <v>104</v>
      </c>
      <c r="S355">
        <v>26</v>
      </c>
      <c r="T355">
        <v>6</v>
      </c>
      <c r="U355">
        <v>1</v>
      </c>
      <c r="V355">
        <v>1</v>
      </c>
      <c r="W355">
        <v>0</v>
      </c>
      <c r="X355">
        <v>0</v>
      </c>
      <c r="Y355">
        <v>81</v>
      </c>
      <c r="Z355">
        <v>111</v>
      </c>
      <c r="AA355">
        <v>0</v>
      </c>
      <c r="AB355">
        <v>3</v>
      </c>
      <c r="AC355">
        <v>3</v>
      </c>
      <c r="AD355" s="5">
        <v>59.94400000000001</v>
      </c>
      <c r="AE355" s="5">
        <v>78.232000000000014</v>
      </c>
      <c r="AF355" s="5">
        <v>82.296000000000006</v>
      </c>
      <c r="AG355" s="4">
        <v>1.27</v>
      </c>
      <c r="AH355" s="4">
        <v>0.8</v>
      </c>
      <c r="AI355">
        <v>4000</v>
      </c>
      <c r="AJ355">
        <v>3200</v>
      </c>
      <c r="AK355" s="4">
        <v>5</v>
      </c>
      <c r="AL355">
        <v>3200</v>
      </c>
      <c r="AM355">
        <v>1</v>
      </c>
      <c r="AN355" s="5">
        <v>23.398937384259259</v>
      </c>
      <c r="AO355" s="5">
        <v>78.232000000000014</v>
      </c>
    </row>
    <row r="356" spans="1:41" x14ac:dyDescent="0.25">
      <c r="A356">
        <v>2016</v>
      </c>
      <c r="B356" t="s">
        <v>57</v>
      </c>
      <c r="C356" t="s">
        <v>86</v>
      </c>
      <c r="D356" t="s">
        <v>130</v>
      </c>
      <c r="E356" t="s">
        <v>33</v>
      </c>
      <c r="F356" t="s">
        <v>28</v>
      </c>
      <c r="G356" t="s">
        <v>18</v>
      </c>
      <c r="H356" t="s">
        <v>67</v>
      </c>
      <c r="I356" t="s">
        <v>22</v>
      </c>
      <c r="J356" t="s">
        <v>22</v>
      </c>
      <c r="K356" t="s">
        <v>41</v>
      </c>
      <c r="L356">
        <v>4000</v>
      </c>
      <c r="M356">
        <v>178</v>
      </c>
      <c r="N356">
        <v>98</v>
      </c>
      <c r="O356">
        <v>1</v>
      </c>
      <c r="P356">
        <v>54</v>
      </c>
      <c r="Q356">
        <v>1</v>
      </c>
      <c r="R356">
        <v>0</v>
      </c>
      <c r="S356">
        <v>0</v>
      </c>
      <c r="T356">
        <v>0</v>
      </c>
      <c r="U356">
        <v>40</v>
      </c>
      <c r="V356">
        <v>2</v>
      </c>
      <c r="W356">
        <v>0</v>
      </c>
      <c r="X356">
        <v>0</v>
      </c>
      <c r="Y356">
        <v>41</v>
      </c>
      <c r="Z356">
        <v>2</v>
      </c>
      <c r="AA356">
        <v>1</v>
      </c>
      <c r="AB356">
        <v>11</v>
      </c>
      <c r="AC356">
        <v>6</v>
      </c>
      <c r="AD356" s="5">
        <v>1.016</v>
      </c>
      <c r="AE356" s="5">
        <v>180.84800000000001</v>
      </c>
      <c r="AF356" s="5">
        <v>41.656000000000006</v>
      </c>
      <c r="AG356" s="4">
        <v>1.27</v>
      </c>
      <c r="AH356" s="4">
        <v>0.8</v>
      </c>
      <c r="AI356">
        <v>4000</v>
      </c>
      <c r="AJ356">
        <v>3200</v>
      </c>
      <c r="AK356" s="4">
        <v>5</v>
      </c>
      <c r="AL356">
        <v>3200</v>
      </c>
      <c r="AM356">
        <v>1</v>
      </c>
      <c r="AN356" s="5">
        <v>23.398937384259259</v>
      </c>
      <c r="AO356" s="5">
        <v>180.84800000000001</v>
      </c>
    </row>
    <row r="357" spans="1:41" x14ac:dyDescent="0.25">
      <c r="A357">
        <v>2016</v>
      </c>
      <c r="B357" t="s">
        <v>58</v>
      </c>
      <c r="C357" t="s">
        <v>45</v>
      </c>
      <c r="D357" t="s">
        <v>21</v>
      </c>
      <c r="E357" t="s">
        <v>17</v>
      </c>
      <c r="F357" t="s">
        <v>18</v>
      </c>
      <c r="G357" t="s">
        <v>18</v>
      </c>
      <c r="H357" t="s">
        <v>67</v>
      </c>
      <c r="I357" t="s">
        <v>22</v>
      </c>
      <c r="J357" t="s">
        <v>22</v>
      </c>
      <c r="K357" t="s">
        <v>41</v>
      </c>
      <c r="L357">
        <v>20</v>
      </c>
      <c r="M357">
        <v>17</v>
      </c>
      <c r="N357">
        <v>0</v>
      </c>
      <c r="O357">
        <v>17</v>
      </c>
      <c r="P357">
        <v>7</v>
      </c>
      <c r="Q357">
        <v>20</v>
      </c>
      <c r="R357">
        <v>73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20</v>
      </c>
      <c r="Z357">
        <v>73</v>
      </c>
      <c r="AA357">
        <v>0</v>
      </c>
      <c r="AB357">
        <v>0</v>
      </c>
      <c r="AC357">
        <v>10</v>
      </c>
      <c r="AD357" s="5">
        <v>0.42500000000000004</v>
      </c>
      <c r="AE357" s="5">
        <v>0.42500000000000004</v>
      </c>
      <c r="AF357" s="5">
        <v>0.5</v>
      </c>
      <c r="AG357" s="4">
        <v>1</v>
      </c>
      <c r="AH357" s="4">
        <v>2.5000000000000001E-2</v>
      </c>
      <c r="AI357">
        <v>20</v>
      </c>
      <c r="AJ357" t="s">
        <v>426</v>
      </c>
      <c r="AK357" s="4">
        <v>2.5000000000000001E-2</v>
      </c>
      <c r="AL357">
        <v>0</v>
      </c>
      <c r="AM357">
        <v>1</v>
      </c>
      <c r="AN357" s="5">
        <v>21.14401108433735</v>
      </c>
      <c r="AO357" s="5">
        <v>0.42500000000000004</v>
      </c>
    </row>
    <row r="358" spans="1:41" x14ac:dyDescent="0.25">
      <c r="A358">
        <v>2016</v>
      </c>
      <c r="B358" t="s">
        <v>58</v>
      </c>
      <c r="C358" t="s">
        <v>45</v>
      </c>
      <c r="D358" t="s">
        <v>21</v>
      </c>
      <c r="E358" t="s">
        <v>17</v>
      </c>
      <c r="F358" t="s">
        <v>18</v>
      </c>
      <c r="G358" t="s">
        <v>18</v>
      </c>
      <c r="H358" t="s">
        <v>67</v>
      </c>
      <c r="I358" t="s">
        <v>22</v>
      </c>
      <c r="J358" t="s">
        <v>22</v>
      </c>
      <c r="K358" t="s">
        <v>31</v>
      </c>
      <c r="L358">
        <v>20</v>
      </c>
      <c r="M358">
        <v>20</v>
      </c>
      <c r="N358">
        <v>0</v>
      </c>
      <c r="O358">
        <v>20</v>
      </c>
      <c r="P358">
        <v>5</v>
      </c>
      <c r="Q358">
        <v>20</v>
      </c>
      <c r="R358">
        <v>89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20</v>
      </c>
      <c r="Z358">
        <v>89</v>
      </c>
      <c r="AA358">
        <v>0</v>
      </c>
      <c r="AB358">
        <v>0</v>
      </c>
      <c r="AC358">
        <v>15</v>
      </c>
      <c r="AD358" s="5">
        <v>0.5</v>
      </c>
      <c r="AE358" s="5">
        <v>0.5</v>
      </c>
      <c r="AF358" s="5">
        <v>0.5</v>
      </c>
      <c r="AG358" s="4">
        <v>1</v>
      </c>
      <c r="AH358" s="4">
        <v>2.5000000000000001E-2</v>
      </c>
      <c r="AI358">
        <v>20</v>
      </c>
      <c r="AJ358" t="s">
        <v>426</v>
      </c>
      <c r="AK358" s="4">
        <v>2.5000000000000001E-2</v>
      </c>
      <c r="AL358">
        <v>0</v>
      </c>
      <c r="AM358">
        <v>1</v>
      </c>
      <c r="AN358" s="5">
        <v>21.14401108433735</v>
      </c>
      <c r="AO358" s="5">
        <v>0.5</v>
      </c>
    </row>
    <row r="359" spans="1:41" x14ac:dyDescent="0.25">
      <c r="A359">
        <v>2016</v>
      </c>
      <c r="B359" t="s">
        <v>58</v>
      </c>
      <c r="C359" t="s">
        <v>200</v>
      </c>
      <c r="D359" t="s">
        <v>39</v>
      </c>
      <c r="E359" t="s">
        <v>17</v>
      </c>
      <c r="F359" t="s">
        <v>18</v>
      </c>
      <c r="G359" t="s">
        <v>18</v>
      </c>
      <c r="H359" t="s">
        <v>67</v>
      </c>
      <c r="I359" t="s">
        <v>22</v>
      </c>
      <c r="J359" t="s">
        <v>22</v>
      </c>
      <c r="K359" t="s">
        <v>41</v>
      </c>
      <c r="L359">
        <v>40</v>
      </c>
      <c r="M359">
        <v>18</v>
      </c>
      <c r="N359">
        <v>0</v>
      </c>
      <c r="O359">
        <v>18</v>
      </c>
      <c r="P359">
        <v>13</v>
      </c>
      <c r="Q359">
        <v>20</v>
      </c>
      <c r="R359">
        <v>41</v>
      </c>
      <c r="S359">
        <v>10</v>
      </c>
      <c r="T359">
        <v>5</v>
      </c>
      <c r="U359">
        <v>0</v>
      </c>
      <c r="V359">
        <v>0</v>
      </c>
      <c r="W359">
        <v>0</v>
      </c>
      <c r="X359">
        <v>0</v>
      </c>
      <c r="Y359">
        <v>20</v>
      </c>
      <c r="Z359">
        <v>46</v>
      </c>
      <c r="AA359">
        <v>0</v>
      </c>
      <c r="AB359">
        <v>0</v>
      </c>
      <c r="AC359">
        <v>5</v>
      </c>
      <c r="AD359" s="5">
        <v>0.9</v>
      </c>
      <c r="AE359" s="5">
        <v>0.9</v>
      </c>
      <c r="AF359" s="5">
        <v>1</v>
      </c>
      <c r="AG359" s="4">
        <v>1</v>
      </c>
      <c r="AH359" s="4">
        <v>0.05</v>
      </c>
      <c r="AI359">
        <v>40</v>
      </c>
      <c r="AJ359" t="s">
        <v>426</v>
      </c>
      <c r="AK359" s="4">
        <v>0.05</v>
      </c>
      <c r="AL359">
        <v>0</v>
      </c>
      <c r="AM359">
        <v>1</v>
      </c>
      <c r="AN359" s="5">
        <v>21.14401108433735</v>
      </c>
      <c r="AO359" s="5">
        <v>0.9</v>
      </c>
    </row>
    <row r="360" spans="1:41" x14ac:dyDescent="0.25">
      <c r="A360">
        <v>2016</v>
      </c>
      <c r="B360" t="s">
        <v>58</v>
      </c>
      <c r="C360" t="s">
        <v>200</v>
      </c>
      <c r="D360" t="s">
        <v>39</v>
      </c>
      <c r="E360" t="s">
        <v>17</v>
      </c>
      <c r="F360" t="s">
        <v>18</v>
      </c>
      <c r="G360" t="s">
        <v>18</v>
      </c>
      <c r="H360" t="s">
        <v>67</v>
      </c>
      <c r="I360" t="s">
        <v>22</v>
      </c>
      <c r="J360" t="s">
        <v>22</v>
      </c>
      <c r="K360" t="s">
        <v>31</v>
      </c>
      <c r="L360">
        <v>40</v>
      </c>
      <c r="M360">
        <v>48</v>
      </c>
      <c r="N360">
        <v>0</v>
      </c>
      <c r="O360">
        <v>48</v>
      </c>
      <c r="P360">
        <v>25</v>
      </c>
      <c r="Q360">
        <v>59</v>
      </c>
      <c r="R360">
        <v>105</v>
      </c>
      <c r="S360">
        <v>10</v>
      </c>
      <c r="T360">
        <v>4</v>
      </c>
      <c r="U360">
        <v>0</v>
      </c>
      <c r="V360">
        <v>0</v>
      </c>
      <c r="W360">
        <v>0</v>
      </c>
      <c r="X360">
        <v>0</v>
      </c>
      <c r="Y360">
        <v>59</v>
      </c>
      <c r="Z360">
        <v>109</v>
      </c>
      <c r="AA360">
        <v>0</v>
      </c>
      <c r="AB360">
        <v>0</v>
      </c>
      <c r="AC360">
        <v>23</v>
      </c>
      <c r="AD360" s="5">
        <v>2.4000000000000004</v>
      </c>
      <c r="AE360" s="5">
        <v>2.4000000000000004</v>
      </c>
      <c r="AF360" s="5">
        <v>2.95</v>
      </c>
      <c r="AG360" s="4">
        <v>1</v>
      </c>
      <c r="AH360" s="4">
        <v>0.05</v>
      </c>
      <c r="AI360">
        <v>40</v>
      </c>
      <c r="AJ360" t="s">
        <v>426</v>
      </c>
      <c r="AK360" s="4">
        <v>0.05</v>
      </c>
      <c r="AL360">
        <v>0</v>
      </c>
      <c r="AM360">
        <v>1</v>
      </c>
      <c r="AN360" s="5">
        <v>21.14401108433735</v>
      </c>
      <c r="AO360" s="5">
        <v>2.4000000000000004</v>
      </c>
    </row>
    <row r="361" spans="1:41" x14ac:dyDescent="0.25">
      <c r="A361">
        <v>2016</v>
      </c>
      <c r="B361" t="s">
        <v>58</v>
      </c>
      <c r="C361" t="s">
        <v>157</v>
      </c>
      <c r="D361" t="s">
        <v>21</v>
      </c>
      <c r="E361" t="s">
        <v>17</v>
      </c>
      <c r="F361" t="s">
        <v>18</v>
      </c>
      <c r="G361" t="s">
        <v>18</v>
      </c>
      <c r="H361" t="s">
        <v>67</v>
      </c>
      <c r="I361" t="s">
        <v>22</v>
      </c>
      <c r="J361" t="s">
        <v>22</v>
      </c>
      <c r="K361" t="s">
        <v>41</v>
      </c>
      <c r="L361">
        <v>40</v>
      </c>
      <c r="M361">
        <v>16</v>
      </c>
      <c r="N361">
        <v>0</v>
      </c>
      <c r="O361">
        <v>16</v>
      </c>
      <c r="P361">
        <v>10</v>
      </c>
      <c r="Q361">
        <v>60</v>
      </c>
      <c r="R361">
        <v>37</v>
      </c>
      <c r="S361">
        <v>34</v>
      </c>
      <c r="T361">
        <v>3</v>
      </c>
      <c r="U361">
        <v>0</v>
      </c>
      <c r="V361">
        <v>0</v>
      </c>
      <c r="W361">
        <v>0</v>
      </c>
      <c r="X361">
        <v>0</v>
      </c>
      <c r="Y361">
        <v>60</v>
      </c>
      <c r="Z361">
        <v>40</v>
      </c>
      <c r="AA361">
        <v>0</v>
      </c>
      <c r="AB361">
        <v>0</v>
      </c>
      <c r="AC361">
        <v>5</v>
      </c>
      <c r="AD361" s="5">
        <v>0.8</v>
      </c>
      <c r="AE361" s="5">
        <v>0.8</v>
      </c>
      <c r="AF361" s="5">
        <v>3</v>
      </c>
      <c r="AG361" s="4">
        <v>1</v>
      </c>
      <c r="AH361" s="4">
        <v>0.05</v>
      </c>
      <c r="AI361">
        <v>40</v>
      </c>
      <c r="AJ361" t="s">
        <v>426</v>
      </c>
      <c r="AK361" s="4">
        <v>0.05</v>
      </c>
      <c r="AL361">
        <v>0</v>
      </c>
      <c r="AM361">
        <v>1</v>
      </c>
      <c r="AN361" s="5">
        <v>21.14401108433735</v>
      </c>
      <c r="AO361" s="5">
        <v>0.8</v>
      </c>
    </row>
    <row r="362" spans="1:41" x14ac:dyDescent="0.25">
      <c r="A362">
        <v>2016</v>
      </c>
      <c r="B362" t="s">
        <v>58</v>
      </c>
      <c r="C362" t="s">
        <v>157</v>
      </c>
      <c r="D362" t="s">
        <v>21</v>
      </c>
      <c r="E362" t="s">
        <v>17</v>
      </c>
      <c r="F362" t="s">
        <v>18</v>
      </c>
      <c r="G362" t="s">
        <v>18</v>
      </c>
      <c r="H362" t="s">
        <v>67</v>
      </c>
      <c r="I362" t="s">
        <v>22</v>
      </c>
      <c r="J362" t="s">
        <v>22</v>
      </c>
      <c r="K362" t="s">
        <v>31</v>
      </c>
      <c r="L362">
        <v>40</v>
      </c>
      <c r="M362">
        <v>17</v>
      </c>
      <c r="N362">
        <v>0</v>
      </c>
      <c r="O362">
        <v>17</v>
      </c>
      <c r="P362">
        <v>7</v>
      </c>
      <c r="Q362">
        <v>40</v>
      </c>
      <c r="R362">
        <v>47</v>
      </c>
      <c r="S362">
        <v>12</v>
      </c>
      <c r="T362">
        <v>5</v>
      </c>
      <c r="U362">
        <v>0</v>
      </c>
      <c r="V362">
        <v>0</v>
      </c>
      <c r="W362">
        <v>0</v>
      </c>
      <c r="X362">
        <v>0</v>
      </c>
      <c r="Y362">
        <v>40</v>
      </c>
      <c r="Z362">
        <v>52</v>
      </c>
      <c r="AA362">
        <v>0</v>
      </c>
      <c r="AB362">
        <v>0</v>
      </c>
      <c r="AC362">
        <v>10</v>
      </c>
      <c r="AD362" s="5">
        <v>0.85000000000000009</v>
      </c>
      <c r="AE362" s="5">
        <v>0.85000000000000009</v>
      </c>
      <c r="AF362" s="5">
        <v>2</v>
      </c>
      <c r="AG362" s="4">
        <v>1</v>
      </c>
      <c r="AH362" s="4">
        <v>0.05</v>
      </c>
      <c r="AI362">
        <v>40</v>
      </c>
      <c r="AJ362" t="s">
        <v>426</v>
      </c>
      <c r="AK362" s="4">
        <v>0.05</v>
      </c>
      <c r="AL362">
        <v>0</v>
      </c>
      <c r="AM362">
        <v>1</v>
      </c>
      <c r="AN362" s="5">
        <v>21.14401108433735</v>
      </c>
      <c r="AO362" s="5">
        <v>0.85000000000000009</v>
      </c>
    </row>
    <row r="363" spans="1:41" x14ac:dyDescent="0.25">
      <c r="A363">
        <v>2016</v>
      </c>
      <c r="B363" t="s">
        <v>58</v>
      </c>
      <c r="C363" t="s">
        <v>157</v>
      </c>
      <c r="D363" t="s">
        <v>21</v>
      </c>
      <c r="E363" t="s">
        <v>17</v>
      </c>
      <c r="F363" t="s">
        <v>18</v>
      </c>
      <c r="G363" t="s">
        <v>18</v>
      </c>
      <c r="H363" t="s">
        <v>67</v>
      </c>
      <c r="I363" t="s">
        <v>22</v>
      </c>
      <c r="J363" t="s">
        <v>22</v>
      </c>
      <c r="K363" t="s">
        <v>20</v>
      </c>
      <c r="L363">
        <v>40</v>
      </c>
      <c r="M363">
        <v>18</v>
      </c>
      <c r="N363">
        <v>0</v>
      </c>
      <c r="O363">
        <v>18</v>
      </c>
      <c r="P363">
        <v>6</v>
      </c>
      <c r="Q363">
        <v>20</v>
      </c>
      <c r="R363">
        <v>52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20</v>
      </c>
      <c r="Z363">
        <v>52</v>
      </c>
      <c r="AA363">
        <v>0</v>
      </c>
      <c r="AB363">
        <v>0</v>
      </c>
      <c r="AC363">
        <v>12</v>
      </c>
      <c r="AD363" s="5">
        <v>0.9</v>
      </c>
      <c r="AE363" s="5">
        <v>0.9</v>
      </c>
      <c r="AF363" s="5">
        <v>1</v>
      </c>
      <c r="AG363" s="4">
        <v>1</v>
      </c>
      <c r="AH363" s="4">
        <v>0.05</v>
      </c>
      <c r="AI363">
        <v>40</v>
      </c>
      <c r="AJ363" t="s">
        <v>426</v>
      </c>
      <c r="AK363" s="4">
        <v>0.05</v>
      </c>
      <c r="AL363">
        <v>0</v>
      </c>
      <c r="AM363">
        <v>1</v>
      </c>
      <c r="AN363" s="5">
        <v>21.14401108433735</v>
      </c>
      <c r="AO363" s="5">
        <v>0.9</v>
      </c>
    </row>
    <row r="364" spans="1:41" x14ac:dyDescent="0.25">
      <c r="A364">
        <v>2016</v>
      </c>
      <c r="B364" t="s">
        <v>58</v>
      </c>
      <c r="C364" t="s">
        <v>96</v>
      </c>
      <c r="D364" t="s">
        <v>21</v>
      </c>
      <c r="E364" t="s">
        <v>17</v>
      </c>
      <c r="F364" t="s">
        <v>18</v>
      </c>
      <c r="G364" t="s">
        <v>18</v>
      </c>
      <c r="H364" t="s">
        <v>67</v>
      </c>
      <c r="I364" t="s">
        <v>22</v>
      </c>
      <c r="J364" t="s">
        <v>22</v>
      </c>
      <c r="K364" t="s">
        <v>41</v>
      </c>
      <c r="L364">
        <v>40</v>
      </c>
      <c r="M364">
        <v>58</v>
      </c>
      <c r="N364">
        <v>0</v>
      </c>
      <c r="O364">
        <v>58</v>
      </c>
      <c r="P364">
        <v>36</v>
      </c>
      <c r="Q364">
        <v>60</v>
      </c>
      <c r="R364">
        <v>123</v>
      </c>
      <c r="S364">
        <v>2</v>
      </c>
      <c r="T364">
        <v>2</v>
      </c>
      <c r="U364">
        <v>0</v>
      </c>
      <c r="V364">
        <v>0</v>
      </c>
      <c r="W364">
        <v>0</v>
      </c>
      <c r="X364">
        <v>0</v>
      </c>
      <c r="Y364">
        <v>60</v>
      </c>
      <c r="Z364">
        <v>125</v>
      </c>
      <c r="AA364">
        <v>0</v>
      </c>
      <c r="AB364">
        <v>0</v>
      </c>
      <c r="AC364">
        <v>21</v>
      </c>
      <c r="AD364" s="5">
        <v>2.9000000000000004</v>
      </c>
      <c r="AE364" s="5">
        <v>2.9000000000000004</v>
      </c>
      <c r="AF364" s="5">
        <v>3</v>
      </c>
      <c r="AG364" s="4">
        <v>1</v>
      </c>
      <c r="AH364" s="4">
        <v>0.05</v>
      </c>
      <c r="AI364">
        <v>40</v>
      </c>
      <c r="AJ364" t="s">
        <v>426</v>
      </c>
      <c r="AK364" s="4">
        <v>0.05</v>
      </c>
      <c r="AL364">
        <v>0</v>
      </c>
      <c r="AM364">
        <v>1</v>
      </c>
      <c r="AN364" s="5">
        <v>21.14401108433735</v>
      </c>
      <c r="AO364" s="5">
        <v>2.9000000000000004</v>
      </c>
    </row>
    <row r="365" spans="1:41" x14ac:dyDescent="0.25">
      <c r="A365">
        <v>2016</v>
      </c>
      <c r="B365" t="s">
        <v>58</v>
      </c>
      <c r="C365" t="s">
        <v>299</v>
      </c>
      <c r="D365" t="s">
        <v>39</v>
      </c>
      <c r="E365" t="s">
        <v>17</v>
      </c>
      <c r="F365" t="s">
        <v>18</v>
      </c>
      <c r="G365" t="s">
        <v>18</v>
      </c>
      <c r="H365" t="s">
        <v>67</v>
      </c>
      <c r="I365" t="s">
        <v>22</v>
      </c>
      <c r="J365" t="s">
        <v>22</v>
      </c>
      <c r="K365" t="s">
        <v>20</v>
      </c>
      <c r="L365">
        <v>40</v>
      </c>
      <c r="M365">
        <v>12</v>
      </c>
      <c r="N365">
        <v>0</v>
      </c>
      <c r="O365">
        <v>12</v>
      </c>
      <c r="P365">
        <v>9</v>
      </c>
      <c r="Q365">
        <v>20</v>
      </c>
      <c r="R365">
        <v>21</v>
      </c>
      <c r="S365">
        <v>10</v>
      </c>
      <c r="T365">
        <v>2</v>
      </c>
      <c r="U365">
        <v>0</v>
      </c>
      <c r="V365">
        <v>0</v>
      </c>
      <c r="W365">
        <v>0</v>
      </c>
      <c r="X365">
        <v>0</v>
      </c>
      <c r="Y365">
        <v>20</v>
      </c>
      <c r="Z365">
        <v>23</v>
      </c>
      <c r="AA365">
        <v>0</v>
      </c>
      <c r="AB365">
        <v>0</v>
      </c>
      <c r="AC365">
        <v>3</v>
      </c>
      <c r="AD365" s="5">
        <v>0.60000000000000009</v>
      </c>
      <c r="AE365" s="5">
        <v>0.60000000000000009</v>
      </c>
      <c r="AF365" s="5">
        <v>1</v>
      </c>
      <c r="AG365" s="4">
        <v>1</v>
      </c>
      <c r="AH365" s="4">
        <v>0.05</v>
      </c>
      <c r="AI365">
        <v>40</v>
      </c>
      <c r="AJ365" t="s">
        <v>426</v>
      </c>
      <c r="AK365" s="4">
        <v>0.05</v>
      </c>
      <c r="AL365">
        <v>0</v>
      </c>
      <c r="AM365">
        <v>1</v>
      </c>
      <c r="AN365" s="5">
        <v>21.14401108433735</v>
      </c>
      <c r="AO365" s="5">
        <v>0.60000000000000009</v>
      </c>
    </row>
    <row r="366" spans="1:41" x14ac:dyDescent="0.25">
      <c r="A366">
        <v>2016</v>
      </c>
      <c r="B366" t="s">
        <v>58</v>
      </c>
      <c r="C366" t="s">
        <v>89</v>
      </c>
      <c r="D366" t="s">
        <v>27</v>
      </c>
      <c r="E366" t="s">
        <v>17</v>
      </c>
      <c r="F366" t="s">
        <v>18</v>
      </c>
      <c r="G366" t="s">
        <v>18</v>
      </c>
      <c r="H366" t="s">
        <v>67</v>
      </c>
      <c r="I366" t="s">
        <v>22</v>
      </c>
      <c r="J366" t="s">
        <v>22</v>
      </c>
      <c r="K366" t="s">
        <v>43</v>
      </c>
      <c r="L366">
        <v>40</v>
      </c>
      <c r="M366">
        <v>20</v>
      </c>
      <c r="N366">
        <v>0</v>
      </c>
      <c r="O366">
        <v>20</v>
      </c>
      <c r="P366">
        <v>15</v>
      </c>
      <c r="Q366">
        <v>40</v>
      </c>
      <c r="R366">
        <v>21</v>
      </c>
      <c r="S366">
        <v>18</v>
      </c>
      <c r="T366">
        <v>9</v>
      </c>
      <c r="U366">
        <v>0</v>
      </c>
      <c r="V366">
        <v>0</v>
      </c>
      <c r="W366">
        <v>0</v>
      </c>
      <c r="X366">
        <v>0</v>
      </c>
      <c r="Y366">
        <v>40</v>
      </c>
      <c r="Z366">
        <v>30</v>
      </c>
      <c r="AA366">
        <v>0</v>
      </c>
      <c r="AB366">
        <v>0</v>
      </c>
      <c r="AC366">
        <v>0</v>
      </c>
      <c r="AD366" s="5">
        <v>1</v>
      </c>
      <c r="AE366" s="5">
        <v>1</v>
      </c>
      <c r="AF366" s="5">
        <v>2</v>
      </c>
      <c r="AG366" s="4">
        <v>1</v>
      </c>
      <c r="AH366" s="4">
        <v>0.05</v>
      </c>
      <c r="AI366">
        <v>40</v>
      </c>
      <c r="AJ366" t="s">
        <v>426</v>
      </c>
      <c r="AK366" s="4">
        <v>0.05</v>
      </c>
      <c r="AL366">
        <v>0</v>
      </c>
      <c r="AM366">
        <v>1</v>
      </c>
      <c r="AN366" s="5">
        <v>21.14401108433735</v>
      </c>
      <c r="AO366" s="5">
        <v>1</v>
      </c>
    </row>
    <row r="367" spans="1:41" x14ac:dyDescent="0.25">
      <c r="A367">
        <v>2016</v>
      </c>
      <c r="B367" t="s">
        <v>58</v>
      </c>
      <c r="C367" t="s">
        <v>202</v>
      </c>
      <c r="D367" t="s">
        <v>21</v>
      </c>
      <c r="E367" t="s">
        <v>17</v>
      </c>
      <c r="F367" t="s">
        <v>18</v>
      </c>
      <c r="G367" t="s">
        <v>18</v>
      </c>
      <c r="H367" t="s">
        <v>67</v>
      </c>
      <c r="I367" t="s">
        <v>22</v>
      </c>
      <c r="J367" t="s">
        <v>22</v>
      </c>
      <c r="K367" t="s">
        <v>41</v>
      </c>
      <c r="L367">
        <v>40</v>
      </c>
      <c r="M367">
        <v>10</v>
      </c>
      <c r="N367">
        <v>0</v>
      </c>
      <c r="O367">
        <v>10</v>
      </c>
      <c r="P367">
        <v>7</v>
      </c>
      <c r="Q367">
        <v>130</v>
      </c>
      <c r="R367">
        <v>25</v>
      </c>
      <c r="S367">
        <v>35</v>
      </c>
      <c r="T367">
        <v>5</v>
      </c>
      <c r="U367">
        <v>0</v>
      </c>
      <c r="V367">
        <v>0</v>
      </c>
      <c r="W367">
        <v>0</v>
      </c>
      <c r="X367">
        <v>0</v>
      </c>
      <c r="Y367">
        <v>130</v>
      </c>
      <c r="Z367">
        <v>30</v>
      </c>
      <c r="AA367">
        <v>0</v>
      </c>
      <c r="AB367">
        <v>0</v>
      </c>
      <c r="AC367">
        <v>3</v>
      </c>
      <c r="AD367" s="5">
        <v>0.5</v>
      </c>
      <c r="AE367" s="5">
        <v>0.5</v>
      </c>
      <c r="AF367" s="5">
        <v>6.5</v>
      </c>
      <c r="AG367" s="4">
        <v>1</v>
      </c>
      <c r="AH367" s="4">
        <v>0.05</v>
      </c>
      <c r="AI367">
        <v>40</v>
      </c>
      <c r="AJ367" t="s">
        <v>426</v>
      </c>
      <c r="AK367" s="4">
        <v>0.05</v>
      </c>
      <c r="AL367">
        <v>0</v>
      </c>
      <c r="AM367">
        <v>1</v>
      </c>
      <c r="AN367" s="5">
        <v>21.14401108433735</v>
      </c>
      <c r="AO367" s="5">
        <v>0.5</v>
      </c>
    </row>
    <row r="368" spans="1:41" x14ac:dyDescent="0.25">
      <c r="A368">
        <v>2016</v>
      </c>
      <c r="B368" t="s">
        <v>58</v>
      </c>
      <c r="C368" t="s">
        <v>174</v>
      </c>
      <c r="D368" t="s">
        <v>39</v>
      </c>
      <c r="E368" t="s">
        <v>17</v>
      </c>
      <c r="F368" t="s">
        <v>18</v>
      </c>
      <c r="G368" t="s">
        <v>18</v>
      </c>
      <c r="H368" t="s">
        <v>67</v>
      </c>
      <c r="I368" t="s">
        <v>22</v>
      </c>
      <c r="J368" t="s">
        <v>22</v>
      </c>
      <c r="K368" t="s">
        <v>20</v>
      </c>
      <c r="L368">
        <v>40</v>
      </c>
      <c r="M368">
        <v>40</v>
      </c>
      <c r="N368">
        <v>0</v>
      </c>
      <c r="O368">
        <v>40</v>
      </c>
      <c r="P368">
        <v>36</v>
      </c>
      <c r="Q368">
        <v>40</v>
      </c>
      <c r="R368">
        <v>104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40</v>
      </c>
      <c r="Z368">
        <v>104</v>
      </c>
      <c r="AA368">
        <v>0</v>
      </c>
      <c r="AB368">
        <v>0</v>
      </c>
      <c r="AC368">
        <v>4</v>
      </c>
      <c r="AD368" s="5">
        <v>2</v>
      </c>
      <c r="AE368" s="5">
        <v>2</v>
      </c>
      <c r="AF368" s="5">
        <v>2</v>
      </c>
      <c r="AG368" s="4">
        <v>1</v>
      </c>
      <c r="AH368" s="4">
        <v>0.05</v>
      </c>
      <c r="AI368">
        <v>40</v>
      </c>
      <c r="AJ368" t="s">
        <v>426</v>
      </c>
      <c r="AK368" s="4">
        <v>0.05</v>
      </c>
      <c r="AL368">
        <v>0</v>
      </c>
      <c r="AM368">
        <v>1</v>
      </c>
      <c r="AN368" s="5">
        <v>21.14401108433735</v>
      </c>
      <c r="AO368" s="5">
        <v>2</v>
      </c>
    </row>
    <row r="369" spans="1:41" x14ac:dyDescent="0.25">
      <c r="A369">
        <v>2016</v>
      </c>
      <c r="B369" t="s">
        <v>58</v>
      </c>
      <c r="C369" t="s">
        <v>352</v>
      </c>
      <c r="D369" t="s">
        <v>27</v>
      </c>
      <c r="E369" t="s">
        <v>17</v>
      </c>
      <c r="F369" t="s">
        <v>18</v>
      </c>
      <c r="G369" t="s">
        <v>18</v>
      </c>
      <c r="H369" t="s">
        <v>67</v>
      </c>
      <c r="I369" t="s">
        <v>22</v>
      </c>
      <c r="J369" t="s">
        <v>22</v>
      </c>
      <c r="K369" t="s">
        <v>31</v>
      </c>
      <c r="L369">
        <v>80</v>
      </c>
      <c r="M369">
        <v>26</v>
      </c>
      <c r="N369">
        <v>0</v>
      </c>
      <c r="O369">
        <v>26</v>
      </c>
      <c r="P369">
        <v>14</v>
      </c>
      <c r="Q369">
        <v>30</v>
      </c>
      <c r="R369">
        <v>41</v>
      </c>
      <c r="S369">
        <v>9</v>
      </c>
      <c r="T369">
        <v>5</v>
      </c>
      <c r="U369">
        <v>0</v>
      </c>
      <c r="V369">
        <v>0</v>
      </c>
      <c r="W369">
        <v>0</v>
      </c>
      <c r="X369">
        <v>0</v>
      </c>
      <c r="Y369">
        <v>30</v>
      </c>
      <c r="Z369">
        <v>46</v>
      </c>
      <c r="AA369">
        <v>0</v>
      </c>
      <c r="AB369">
        <v>0</v>
      </c>
      <c r="AC369">
        <v>12</v>
      </c>
      <c r="AD369" s="5">
        <v>2.6</v>
      </c>
      <c r="AE369" s="5">
        <v>2.6</v>
      </c>
      <c r="AF369" s="5">
        <v>3</v>
      </c>
      <c r="AG369" s="4">
        <v>1</v>
      </c>
      <c r="AH369" s="4">
        <v>0.1</v>
      </c>
      <c r="AI369">
        <v>80</v>
      </c>
      <c r="AJ369" t="s">
        <v>426</v>
      </c>
      <c r="AK369" s="4">
        <v>0.1</v>
      </c>
      <c r="AL369">
        <v>0</v>
      </c>
      <c r="AM369">
        <v>1</v>
      </c>
      <c r="AN369" s="5">
        <v>21.14401108433735</v>
      </c>
      <c r="AO369" s="5">
        <v>2.6</v>
      </c>
    </row>
    <row r="370" spans="1:41" x14ac:dyDescent="0.25">
      <c r="A370">
        <v>2016</v>
      </c>
      <c r="B370" t="s">
        <v>58</v>
      </c>
      <c r="C370" t="s">
        <v>356</v>
      </c>
      <c r="D370" t="s">
        <v>21</v>
      </c>
      <c r="E370" t="s">
        <v>17</v>
      </c>
      <c r="F370" t="s">
        <v>18</v>
      </c>
      <c r="G370" t="s">
        <v>18</v>
      </c>
      <c r="H370" t="s">
        <v>67</v>
      </c>
      <c r="I370" t="s">
        <v>22</v>
      </c>
      <c r="J370" t="s">
        <v>22</v>
      </c>
      <c r="K370" t="s">
        <v>31</v>
      </c>
      <c r="L370">
        <v>80</v>
      </c>
      <c r="M370">
        <v>11</v>
      </c>
      <c r="N370">
        <v>0</v>
      </c>
      <c r="O370">
        <v>11</v>
      </c>
      <c r="P370">
        <v>2</v>
      </c>
      <c r="Q370">
        <v>40</v>
      </c>
      <c r="R370">
        <v>19</v>
      </c>
      <c r="S370">
        <v>21</v>
      </c>
      <c r="T370">
        <v>3</v>
      </c>
      <c r="U370">
        <v>0</v>
      </c>
      <c r="V370">
        <v>0</v>
      </c>
      <c r="W370">
        <v>0</v>
      </c>
      <c r="X370">
        <v>0</v>
      </c>
      <c r="Y370">
        <v>40</v>
      </c>
      <c r="Z370">
        <v>22</v>
      </c>
      <c r="AA370">
        <v>0</v>
      </c>
      <c r="AB370">
        <v>0</v>
      </c>
      <c r="AC370">
        <v>9</v>
      </c>
      <c r="AD370" s="5">
        <v>1.1000000000000001</v>
      </c>
      <c r="AE370" s="5">
        <v>1.1000000000000001</v>
      </c>
      <c r="AF370" s="5">
        <v>4</v>
      </c>
      <c r="AG370" s="4">
        <v>1</v>
      </c>
      <c r="AH370" s="4">
        <v>0.1</v>
      </c>
      <c r="AI370">
        <v>80</v>
      </c>
      <c r="AJ370" t="s">
        <v>426</v>
      </c>
      <c r="AK370" s="4">
        <v>0.1</v>
      </c>
      <c r="AL370">
        <v>0</v>
      </c>
      <c r="AM370">
        <v>1</v>
      </c>
      <c r="AN370" s="5">
        <v>21.14401108433735</v>
      </c>
      <c r="AO370" s="5">
        <v>1.1000000000000001</v>
      </c>
    </row>
    <row r="371" spans="1:41" x14ac:dyDescent="0.25">
      <c r="A371">
        <v>2016</v>
      </c>
      <c r="B371" t="s">
        <v>58</v>
      </c>
      <c r="C371" t="s">
        <v>354</v>
      </c>
      <c r="D371" t="s">
        <v>78</v>
      </c>
      <c r="E371" t="s">
        <v>17</v>
      </c>
      <c r="F371" t="s">
        <v>18</v>
      </c>
      <c r="G371" t="s">
        <v>18</v>
      </c>
      <c r="H371" t="s">
        <v>67</v>
      </c>
      <c r="I371" t="s">
        <v>22</v>
      </c>
      <c r="J371" t="s">
        <v>22</v>
      </c>
      <c r="K371" t="s">
        <v>43</v>
      </c>
      <c r="L371">
        <v>84</v>
      </c>
      <c r="M371">
        <v>122</v>
      </c>
      <c r="N371">
        <v>0</v>
      </c>
      <c r="O371">
        <v>122</v>
      </c>
      <c r="P371">
        <v>104</v>
      </c>
      <c r="Q371">
        <v>130</v>
      </c>
      <c r="R371">
        <v>354</v>
      </c>
      <c r="S371">
        <v>14</v>
      </c>
      <c r="T371">
        <v>13</v>
      </c>
      <c r="U371">
        <v>0</v>
      </c>
      <c r="V371">
        <v>0</v>
      </c>
      <c r="W371">
        <v>0</v>
      </c>
      <c r="X371">
        <v>0</v>
      </c>
      <c r="Y371">
        <v>130</v>
      </c>
      <c r="Z371">
        <v>367</v>
      </c>
      <c r="AA371">
        <v>0</v>
      </c>
      <c r="AB371">
        <v>0</v>
      </c>
      <c r="AC371">
        <v>17</v>
      </c>
      <c r="AD371" s="5">
        <v>12.809999999999999</v>
      </c>
      <c r="AE371" s="5">
        <v>12.809999999999999</v>
      </c>
      <c r="AF371" s="5">
        <v>13.65</v>
      </c>
      <c r="AG371" s="4">
        <v>1</v>
      </c>
      <c r="AH371" s="4">
        <v>0.105</v>
      </c>
      <c r="AI371">
        <v>84</v>
      </c>
      <c r="AJ371" t="s">
        <v>426</v>
      </c>
      <c r="AK371" s="4">
        <v>0.105</v>
      </c>
      <c r="AL371">
        <v>0</v>
      </c>
      <c r="AM371">
        <v>1</v>
      </c>
      <c r="AN371" s="5">
        <v>21.14401108433735</v>
      </c>
      <c r="AO371" s="5">
        <v>12.809999999999999</v>
      </c>
    </row>
    <row r="372" spans="1:41" x14ac:dyDescent="0.25">
      <c r="A372">
        <v>2016</v>
      </c>
      <c r="B372" t="s">
        <v>58</v>
      </c>
      <c r="C372" t="s">
        <v>350</v>
      </c>
      <c r="D372" t="s">
        <v>44</v>
      </c>
      <c r="E372" t="s">
        <v>17</v>
      </c>
      <c r="F372" t="s">
        <v>18</v>
      </c>
      <c r="G372" t="s">
        <v>18</v>
      </c>
      <c r="H372" t="s">
        <v>67</v>
      </c>
      <c r="I372" t="s">
        <v>22</v>
      </c>
      <c r="J372" t="s">
        <v>22</v>
      </c>
      <c r="K372" t="s">
        <v>31</v>
      </c>
      <c r="L372">
        <v>100</v>
      </c>
      <c r="M372">
        <v>29</v>
      </c>
      <c r="N372">
        <v>0</v>
      </c>
      <c r="O372">
        <v>29</v>
      </c>
      <c r="P372">
        <v>5</v>
      </c>
      <c r="Q372">
        <v>40</v>
      </c>
      <c r="R372">
        <v>32</v>
      </c>
      <c r="S372">
        <v>17</v>
      </c>
      <c r="T372">
        <v>7</v>
      </c>
      <c r="U372">
        <v>0</v>
      </c>
      <c r="V372">
        <v>0</v>
      </c>
      <c r="W372">
        <v>0</v>
      </c>
      <c r="X372">
        <v>0</v>
      </c>
      <c r="Y372">
        <v>40</v>
      </c>
      <c r="Z372">
        <v>39</v>
      </c>
      <c r="AA372">
        <v>0</v>
      </c>
      <c r="AB372">
        <v>0</v>
      </c>
      <c r="AC372">
        <v>23</v>
      </c>
      <c r="AD372" s="5">
        <v>3.625</v>
      </c>
      <c r="AE372" s="5">
        <v>3.625</v>
      </c>
      <c r="AF372" s="5">
        <v>5</v>
      </c>
      <c r="AG372" s="4">
        <v>1</v>
      </c>
      <c r="AH372" s="4">
        <v>0.125</v>
      </c>
      <c r="AI372">
        <v>100</v>
      </c>
      <c r="AJ372" t="s">
        <v>426</v>
      </c>
      <c r="AK372" s="4">
        <v>0.125</v>
      </c>
      <c r="AL372">
        <v>0</v>
      </c>
      <c r="AM372">
        <v>1</v>
      </c>
      <c r="AN372" s="5">
        <v>21.14401108433735</v>
      </c>
      <c r="AO372" s="5">
        <v>3.625</v>
      </c>
    </row>
    <row r="373" spans="1:41" x14ac:dyDescent="0.25">
      <c r="A373">
        <v>2016</v>
      </c>
      <c r="B373" t="s">
        <v>58</v>
      </c>
      <c r="C373" t="s">
        <v>351</v>
      </c>
      <c r="D373" t="s">
        <v>39</v>
      </c>
      <c r="E373" t="s">
        <v>17</v>
      </c>
      <c r="F373" t="s">
        <v>18</v>
      </c>
      <c r="G373" t="s">
        <v>18</v>
      </c>
      <c r="H373" t="s">
        <v>68</v>
      </c>
      <c r="I373" t="s">
        <v>22</v>
      </c>
      <c r="J373" t="s">
        <v>22</v>
      </c>
      <c r="K373" t="s">
        <v>20</v>
      </c>
      <c r="L373">
        <v>160</v>
      </c>
      <c r="M373">
        <v>81</v>
      </c>
      <c r="N373">
        <v>0</v>
      </c>
      <c r="O373">
        <v>40</v>
      </c>
      <c r="P373">
        <v>26</v>
      </c>
      <c r="Q373">
        <v>40</v>
      </c>
      <c r="R373">
        <v>101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40</v>
      </c>
      <c r="Z373">
        <v>101</v>
      </c>
      <c r="AA373">
        <v>0</v>
      </c>
      <c r="AB373">
        <v>0</v>
      </c>
      <c r="AC373">
        <v>38</v>
      </c>
      <c r="AD373" s="5">
        <v>8</v>
      </c>
      <c r="AE373" s="5">
        <v>16.2</v>
      </c>
      <c r="AF373" s="5">
        <v>8</v>
      </c>
      <c r="AG373" s="4">
        <v>1</v>
      </c>
      <c r="AH373" s="4">
        <v>0.2</v>
      </c>
      <c r="AI373">
        <v>160</v>
      </c>
      <c r="AJ373" t="s">
        <v>426</v>
      </c>
      <c r="AK373" s="4">
        <v>0.2</v>
      </c>
      <c r="AL373">
        <v>0</v>
      </c>
      <c r="AM373">
        <v>1</v>
      </c>
      <c r="AN373" s="5">
        <v>21.14401108433735</v>
      </c>
      <c r="AO373" s="5">
        <v>16.2</v>
      </c>
    </row>
    <row r="374" spans="1:41" x14ac:dyDescent="0.25">
      <c r="A374">
        <v>2016</v>
      </c>
      <c r="B374" t="s">
        <v>58</v>
      </c>
      <c r="C374" t="s">
        <v>47</v>
      </c>
      <c r="D374" t="s">
        <v>44</v>
      </c>
      <c r="E374" t="s">
        <v>17</v>
      </c>
      <c r="F374" t="s">
        <v>18</v>
      </c>
      <c r="G374" t="s">
        <v>18</v>
      </c>
      <c r="H374" t="s">
        <v>67</v>
      </c>
      <c r="I374" t="s">
        <v>22</v>
      </c>
      <c r="J374" t="s">
        <v>22</v>
      </c>
      <c r="K374" t="s">
        <v>41</v>
      </c>
      <c r="L374">
        <v>160</v>
      </c>
      <c r="M374">
        <v>14</v>
      </c>
      <c r="N374">
        <v>0</v>
      </c>
      <c r="O374">
        <v>14</v>
      </c>
      <c r="P374">
        <v>9</v>
      </c>
      <c r="Q374">
        <v>20</v>
      </c>
      <c r="R374">
        <v>39</v>
      </c>
      <c r="S374">
        <v>7</v>
      </c>
      <c r="T374">
        <v>5</v>
      </c>
      <c r="U374">
        <v>0</v>
      </c>
      <c r="V374">
        <v>0</v>
      </c>
      <c r="W374">
        <v>0</v>
      </c>
      <c r="X374">
        <v>0</v>
      </c>
      <c r="Y374">
        <v>20</v>
      </c>
      <c r="Z374">
        <v>44</v>
      </c>
      <c r="AA374">
        <v>0</v>
      </c>
      <c r="AB374">
        <v>0</v>
      </c>
      <c r="AC374">
        <v>5</v>
      </c>
      <c r="AD374" s="5">
        <v>2.8000000000000003</v>
      </c>
      <c r="AE374" s="5">
        <v>2.8000000000000003</v>
      </c>
      <c r="AF374" s="5">
        <v>4</v>
      </c>
      <c r="AG374" s="4">
        <v>1</v>
      </c>
      <c r="AH374" s="4">
        <v>0.2</v>
      </c>
      <c r="AI374">
        <v>160</v>
      </c>
      <c r="AJ374" t="s">
        <v>426</v>
      </c>
      <c r="AK374" s="4">
        <v>0.2</v>
      </c>
      <c r="AL374">
        <v>0</v>
      </c>
      <c r="AM374">
        <v>1</v>
      </c>
      <c r="AN374" s="5">
        <v>21.14401108433735</v>
      </c>
      <c r="AO374" s="5">
        <v>2.8000000000000003</v>
      </c>
    </row>
    <row r="375" spans="1:41" x14ac:dyDescent="0.25">
      <c r="A375">
        <v>2016</v>
      </c>
      <c r="B375" t="s">
        <v>58</v>
      </c>
      <c r="C375" t="s">
        <v>354</v>
      </c>
      <c r="D375" t="s">
        <v>78</v>
      </c>
      <c r="E375" t="s">
        <v>17</v>
      </c>
      <c r="F375" t="s">
        <v>18</v>
      </c>
      <c r="G375" t="s">
        <v>18</v>
      </c>
      <c r="H375" t="s">
        <v>67</v>
      </c>
      <c r="I375" t="s">
        <v>22</v>
      </c>
      <c r="J375" t="s">
        <v>22</v>
      </c>
      <c r="K375" t="s">
        <v>43</v>
      </c>
      <c r="L375">
        <v>160</v>
      </c>
      <c r="M375">
        <v>82</v>
      </c>
      <c r="N375">
        <v>0</v>
      </c>
      <c r="O375">
        <v>82</v>
      </c>
      <c r="P375">
        <v>70</v>
      </c>
      <c r="Q375">
        <v>90</v>
      </c>
      <c r="R375">
        <v>347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90</v>
      </c>
      <c r="Z375">
        <v>347</v>
      </c>
      <c r="AA375">
        <v>0</v>
      </c>
      <c r="AB375">
        <v>0</v>
      </c>
      <c r="AC375">
        <v>12</v>
      </c>
      <c r="AD375" s="5">
        <v>16.400000000000002</v>
      </c>
      <c r="AE375" s="5">
        <v>16.400000000000002</v>
      </c>
      <c r="AF375" s="5">
        <v>18</v>
      </c>
      <c r="AG375" s="4">
        <v>1</v>
      </c>
      <c r="AH375" s="4">
        <v>0.2</v>
      </c>
      <c r="AI375">
        <v>160</v>
      </c>
      <c r="AJ375" t="s">
        <v>426</v>
      </c>
      <c r="AK375" s="4">
        <v>0.2</v>
      </c>
      <c r="AL375">
        <v>0</v>
      </c>
      <c r="AM375">
        <v>1</v>
      </c>
      <c r="AN375" s="5">
        <v>21.14401108433735</v>
      </c>
      <c r="AO375" s="5">
        <v>16.400000000000002</v>
      </c>
    </row>
    <row r="376" spans="1:41" x14ac:dyDescent="0.25">
      <c r="A376">
        <v>2016</v>
      </c>
      <c r="B376" t="s">
        <v>58</v>
      </c>
      <c r="C376" t="s">
        <v>45</v>
      </c>
      <c r="D376" t="s">
        <v>21</v>
      </c>
      <c r="E376" t="s">
        <v>17</v>
      </c>
      <c r="F376" t="s">
        <v>18</v>
      </c>
      <c r="G376" t="s">
        <v>37</v>
      </c>
      <c r="H376" t="s">
        <v>67</v>
      </c>
      <c r="I376" t="s">
        <v>22</v>
      </c>
      <c r="J376" t="s">
        <v>22</v>
      </c>
      <c r="K376" t="s">
        <v>31</v>
      </c>
      <c r="L376">
        <v>200</v>
      </c>
      <c r="M376">
        <v>31</v>
      </c>
      <c r="N376">
        <v>0</v>
      </c>
      <c r="O376">
        <v>0</v>
      </c>
      <c r="P376">
        <v>12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19</v>
      </c>
      <c r="AD376" s="5">
        <v>0</v>
      </c>
      <c r="AE376" s="5">
        <v>7.75</v>
      </c>
      <c r="AF376" s="5">
        <v>0</v>
      </c>
      <c r="AG376" s="4">
        <v>1</v>
      </c>
      <c r="AH376" s="4">
        <v>0.25</v>
      </c>
      <c r="AI376">
        <v>200</v>
      </c>
      <c r="AJ376" t="s">
        <v>426</v>
      </c>
      <c r="AK376" s="4">
        <v>0.25</v>
      </c>
      <c r="AL376">
        <v>0</v>
      </c>
      <c r="AM376">
        <v>1</v>
      </c>
      <c r="AN376" s="5">
        <v>21.14401108433735</v>
      </c>
      <c r="AO376" s="5">
        <v>7.75</v>
      </c>
    </row>
    <row r="377" spans="1:41" x14ac:dyDescent="0.25">
      <c r="A377">
        <v>2016</v>
      </c>
      <c r="B377" t="s">
        <v>58</v>
      </c>
      <c r="C377" t="s">
        <v>158</v>
      </c>
      <c r="D377" t="s">
        <v>21</v>
      </c>
      <c r="E377" t="s">
        <v>178</v>
      </c>
      <c r="F377" t="s">
        <v>18</v>
      </c>
      <c r="G377" t="s">
        <v>18</v>
      </c>
      <c r="H377" t="s">
        <v>67</v>
      </c>
      <c r="I377" t="s">
        <v>19</v>
      </c>
      <c r="J377" t="s">
        <v>22</v>
      </c>
      <c r="K377" t="s">
        <v>20</v>
      </c>
      <c r="L377">
        <v>400</v>
      </c>
      <c r="M377">
        <v>71</v>
      </c>
      <c r="N377">
        <v>40</v>
      </c>
      <c r="O377">
        <v>0</v>
      </c>
      <c r="P377">
        <v>8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22</v>
      </c>
      <c r="AD377" s="5">
        <v>0</v>
      </c>
      <c r="AE377" s="5">
        <v>15.975</v>
      </c>
      <c r="AF377" s="5">
        <v>0</v>
      </c>
      <c r="AG377" s="4">
        <v>1</v>
      </c>
      <c r="AH377" s="4">
        <v>0.22500000000000001</v>
      </c>
      <c r="AI377">
        <v>400</v>
      </c>
      <c r="AJ377">
        <v>360</v>
      </c>
      <c r="AK377" s="4">
        <v>2</v>
      </c>
      <c r="AL377">
        <v>0</v>
      </c>
      <c r="AM377">
        <v>1.66</v>
      </c>
      <c r="AN377" s="5">
        <v>21.14401108433735</v>
      </c>
      <c r="AO377" s="5">
        <v>26.5185</v>
      </c>
    </row>
    <row r="378" spans="1:41" x14ac:dyDescent="0.25">
      <c r="A378">
        <v>2016</v>
      </c>
      <c r="B378" t="s">
        <v>58</v>
      </c>
      <c r="C378" t="s">
        <v>185</v>
      </c>
      <c r="D378" t="s">
        <v>21</v>
      </c>
      <c r="E378" t="s">
        <v>178</v>
      </c>
      <c r="F378" t="s">
        <v>18</v>
      </c>
      <c r="G378" t="s">
        <v>18</v>
      </c>
      <c r="H378" t="s">
        <v>68</v>
      </c>
      <c r="I378" t="s">
        <v>22</v>
      </c>
      <c r="J378" t="s">
        <v>22</v>
      </c>
      <c r="K378" t="s">
        <v>20</v>
      </c>
      <c r="L378">
        <v>560</v>
      </c>
      <c r="M378">
        <v>26</v>
      </c>
      <c r="N378">
        <v>23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3</v>
      </c>
      <c r="AD378" s="5">
        <v>0</v>
      </c>
      <c r="AE378" s="5">
        <v>5.8500000000000005</v>
      </c>
      <c r="AF378" s="5">
        <v>0</v>
      </c>
      <c r="AG378" s="4">
        <v>1</v>
      </c>
      <c r="AH378" s="4">
        <v>0.22500000000000001</v>
      </c>
      <c r="AI378">
        <v>560</v>
      </c>
      <c r="AJ378">
        <v>360</v>
      </c>
      <c r="AK378" s="4">
        <v>2</v>
      </c>
      <c r="AL378">
        <v>0</v>
      </c>
      <c r="AM378">
        <v>1.66</v>
      </c>
      <c r="AN378" s="5">
        <v>21.14401108433735</v>
      </c>
      <c r="AO378" s="5">
        <v>9.7110000000000003</v>
      </c>
    </row>
    <row r="379" spans="1:41" x14ac:dyDescent="0.25">
      <c r="A379">
        <v>2016</v>
      </c>
      <c r="B379" t="s">
        <v>58</v>
      </c>
      <c r="C379" t="s">
        <v>353</v>
      </c>
      <c r="D379" t="s">
        <v>78</v>
      </c>
      <c r="E379" t="s">
        <v>17</v>
      </c>
      <c r="F379" t="s">
        <v>18</v>
      </c>
      <c r="G379" t="s">
        <v>30</v>
      </c>
      <c r="H379" t="s">
        <v>67</v>
      </c>
      <c r="I379" t="s">
        <v>22</v>
      </c>
      <c r="J379" t="s">
        <v>22</v>
      </c>
      <c r="K379" t="s">
        <v>43</v>
      </c>
      <c r="L379">
        <v>770</v>
      </c>
      <c r="M379">
        <v>24</v>
      </c>
      <c r="N379">
        <v>24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s="5">
        <v>0</v>
      </c>
      <c r="AE379" s="5">
        <v>23.1</v>
      </c>
      <c r="AF379" s="5">
        <v>0</v>
      </c>
      <c r="AG379" s="4">
        <v>1</v>
      </c>
      <c r="AH379" s="4">
        <v>0.96250000000000002</v>
      </c>
      <c r="AI379">
        <v>770</v>
      </c>
      <c r="AJ379" t="s">
        <v>426</v>
      </c>
      <c r="AK379" s="4">
        <v>0.96250000000000002</v>
      </c>
      <c r="AL379">
        <v>0</v>
      </c>
      <c r="AM379">
        <v>1</v>
      </c>
      <c r="AN379" s="5">
        <v>21.14401108433735</v>
      </c>
      <c r="AO379" s="5">
        <v>23.1</v>
      </c>
    </row>
    <row r="380" spans="1:41" x14ac:dyDescent="0.25">
      <c r="A380">
        <v>2016</v>
      </c>
      <c r="B380" t="s">
        <v>58</v>
      </c>
      <c r="C380" t="s">
        <v>355</v>
      </c>
      <c r="D380" t="s">
        <v>78</v>
      </c>
      <c r="E380" t="s">
        <v>33</v>
      </c>
      <c r="F380" t="s">
        <v>34</v>
      </c>
      <c r="G380" t="s">
        <v>18</v>
      </c>
      <c r="H380" t="s">
        <v>67</v>
      </c>
      <c r="I380" t="s">
        <v>22</v>
      </c>
      <c r="J380" t="s">
        <v>22</v>
      </c>
      <c r="K380" t="s">
        <v>20</v>
      </c>
      <c r="L380">
        <v>1000</v>
      </c>
      <c r="M380">
        <v>29</v>
      </c>
      <c r="N380">
        <v>21</v>
      </c>
      <c r="O380">
        <v>29</v>
      </c>
      <c r="P380">
        <v>0</v>
      </c>
      <c r="Q380">
        <v>40</v>
      </c>
      <c r="R380">
        <v>33</v>
      </c>
      <c r="S380">
        <v>27</v>
      </c>
      <c r="T380">
        <v>12</v>
      </c>
      <c r="U380">
        <v>7</v>
      </c>
      <c r="V380">
        <v>9</v>
      </c>
      <c r="W380">
        <v>0</v>
      </c>
      <c r="X380">
        <v>0</v>
      </c>
      <c r="Y380">
        <v>47</v>
      </c>
      <c r="Z380">
        <v>54</v>
      </c>
      <c r="AA380">
        <v>0</v>
      </c>
      <c r="AB380">
        <v>0</v>
      </c>
      <c r="AC380">
        <v>7</v>
      </c>
      <c r="AD380" s="5">
        <v>29</v>
      </c>
      <c r="AE380" s="5">
        <v>29</v>
      </c>
      <c r="AF380" s="5">
        <v>47</v>
      </c>
      <c r="AG380" s="4">
        <v>1.2</v>
      </c>
      <c r="AH380" s="4">
        <v>0.83333333333333337</v>
      </c>
      <c r="AI380">
        <v>1000</v>
      </c>
      <c r="AJ380">
        <v>1000</v>
      </c>
      <c r="AK380" s="4">
        <v>1.5</v>
      </c>
      <c r="AL380">
        <v>0</v>
      </c>
      <c r="AM380">
        <v>1</v>
      </c>
      <c r="AN380" s="5">
        <v>21.14401108433735</v>
      </c>
      <c r="AO380" s="5">
        <v>29</v>
      </c>
    </row>
    <row r="381" spans="1:41" x14ac:dyDescent="0.25">
      <c r="A381">
        <v>2016</v>
      </c>
      <c r="B381" t="s">
        <v>58</v>
      </c>
      <c r="C381" t="s">
        <v>115</v>
      </c>
      <c r="D381" t="s">
        <v>78</v>
      </c>
      <c r="E381" t="s">
        <v>33</v>
      </c>
      <c r="F381" t="s">
        <v>24</v>
      </c>
      <c r="G381" t="s">
        <v>18</v>
      </c>
      <c r="H381" t="s">
        <v>67</v>
      </c>
      <c r="I381" t="s">
        <v>22</v>
      </c>
      <c r="J381" t="s">
        <v>22</v>
      </c>
      <c r="K381" t="s">
        <v>20</v>
      </c>
      <c r="L381">
        <v>1020</v>
      </c>
      <c r="M381">
        <v>86</v>
      </c>
      <c r="N381">
        <v>19</v>
      </c>
      <c r="O381">
        <v>42</v>
      </c>
      <c r="P381">
        <v>17</v>
      </c>
      <c r="Q381">
        <v>42</v>
      </c>
      <c r="R381">
        <v>117</v>
      </c>
      <c r="S381">
        <v>15</v>
      </c>
      <c r="T381">
        <v>15</v>
      </c>
      <c r="U381">
        <v>25</v>
      </c>
      <c r="V381">
        <v>7</v>
      </c>
      <c r="W381">
        <v>0</v>
      </c>
      <c r="X381">
        <v>0</v>
      </c>
      <c r="Y381">
        <v>67</v>
      </c>
      <c r="Z381">
        <v>139</v>
      </c>
      <c r="AA381">
        <v>0</v>
      </c>
      <c r="AB381">
        <v>0</v>
      </c>
      <c r="AC381">
        <v>45</v>
      </c>
      <c r="AD381" s="5">
        <v>42</v>
      </c>
      <c r="AE381" s="5">
        <v>86</v>
      </c>
      <c r="AF381" s="5">
        <v>67</v>
      </c>
      <c r="AG381" s="4">
        <v>1.2</v>
      </c>
      <c r="AH381" s="4">
        <v>0.83333333333333337</v>
      </c>
      <c r="AI381">
        <v>1020</v>
      </c>
      <c r="AJ381">
        <v>1000</v>
      </c>
      <c r="AK381" s="4">
        <v>1.5</v>
      </c>
      <c r="AL381">
        <v>0</v>
      </c>
      <c r="AM381">
        <v>1</v>
      </c>
      <c r="AN381" s="5">
        <v>21.14401108433735</v>
      </c>
      <c r="AO381" s="5">
        <v>86</v>
      </c>
    </row>
    <row r="382" spans="1:41" x14ac:dyDescent="0.25">
      <c r="A382">
        <v>2016</v>
      </c>
      <c r="B382" t="s">
        <v>58</v>
      </c>
      <c r="C382" t="s">
        <v>116</v>
      </c>
      <c r="D382" t="s">
        <v>39</v>
      </c>
      <c r="E382" t="s">
        <v>33</v>
      </c>
      <c r="F382" t="s">
        <v>24</v>
      </c>
      <c r="G382" t="s">
        <v>18</v>
      </c>
      <c r="H382" t="s">
        <v>67</v>
      </c>
      <c r="I382" t="s">
        <v>22</v>
      </c>
      <c r="J382" t="s">
        <v>22</v>
      </c>
      <c r="K382" t="s">
        <v>20</v>
      </c>
      <c r="L382">
        <v>1280</v>
      </c>
      <c r="M382">
        <v>118</v>
      </c>
      <c r="N382">
        <v>59</v>
      </c>
      <c r="O382">
        <v>81</v>
      </c>
      <c r="P382">
        <v>0</v>
      </c>
      <c r="Q382">
        <v>81</v>
      </c>
      <c r="R382">
        <v>741</v>
      </c>
      <c r="S382">
        <v>0</v>
      </c>
      <c r="T382">
        <v>0</v>
      </c>
      <c r="U382">
        <v>13</v>
      </c>
      <c r="V382">
        <v>21</v>
      </c>
      <c r="W382">
        <v>0</v>
      </c>
      <c r="X382">
        <v>0</v>
      </c>
      <c r="Y382">
        <v>94</v>
      </c>
      <c r="Z382">
        <v>762</v>
      </c>
      <c r="AA382">
        <v>0</v>
      </c>
      <c r="AB382">
        <v>1</v>
      </c>
      <c r="AC382">
        <v>50</v>
      </c>
      <c r="AD382" s="5">
        <v>102.87</v>
      </c>
      <c r="AE382" s="5">
        <v>149.86000000000001</v>
      </c>
      <c r="AF382" s="5">
        <v>119.38</v>
      </c>
      <c r="AG382" s="4">
        <v>1.27</v>
      </c>
      <c r="AH382" s="4">
        <v>1</v>
      </c>
      <c r="AI382">
        <v>1280</v>
      </c>
      <c r="AJ382">
        <v>1200</v>
      </c>
      <c r="AK382" s="4">
        <v>1.5</v>
      </c>
      <c r="AL382">
        <v>0</v>
      </c>
      <c r="AM382">
        <v>1</v>
      </c>
      <c r="AN382" s="5">
        <v>21.14401108433735</v>
      </c>
      <c r="AO382" s="5">
        <v>149.86000000000001</v>
      </c>
    </row>
    <row r="383" spans="1:41" x14ac:dyDescent="0.25">
      <c r="A383">
        <v>2016</v>
      </c>
      <c r="B383" t="s">
        <v>58</v>
      </c>
      <c r="C383" t="s">
        <v>116</v>
      </c>
      <c r="D383" t="s">
        <v>39</v>
      </c>
      <c r="E383" t="s">
        <v>33</v>
      </c>
      <c r="F383" t="s">
        <v>34</v>
      </c>
      <c r="G383" t="s">
        <v>18</v>
      </c>
      <c r="H383" t="s">
        <v>67</v>
      </c>
      <c r="I383" t="s">
        <v>22</v>
      </c>
      <c r="J383" t="s">
        <v>22</v>
      </c>
      <c r="K383" t="s">
        <v>31</v>
      </c>
      <c r="L383">
        <v>1280</v>
      </c>
      <c r="M383">
        <v>3</v>
      </c>
      <c r="N383">
        <v>1</v>
      </c>
      <c r="O383">
        <v>0</v>
      </c>
      <c r="P383">
        <v>1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1</v>
      </c>
      <c r="AD383" s="5">
        <v>0</v>
      </c>
      <c r="AE383" s="5">
        <v>3.81</v>
      </c>
      <c r="AF383" s="5">
        <v>0</v>
      </c>
      <c r="AG383" s="4">
        <v>1.27</v>
      </c>
      <c r="AH383" s="4">
        <v>1</v>
      </c>
      <c r="AI383">
        <v>1280</v>
      </c>
      <c r="AJ383">
        <v>1200</v>
      </c>
      <c r="AK383" s="4">
        <v>1.5</v>
      </c>
      <c r="AL383">
        <v>0</v>
      </c>
      <c r="AM383">
        <v>1</v>
      </c>
      <c r="AN383" s="5">
        <v>21.14401108433735</v>
      </c>
      <c r="AO383" s="5">
        <v>3.81</v>
      </c>
    </row>
    <row r="384" spans="1:41" x14ac:dyDescent="0.25">
      <c r="A384">
        <v>2016</v>
      </c>
      <c r="B384" t="s">
        <v>58</v>
      </c>
      <c r="C384" t="s">
        <v>116</v>
      </c>
      <c r="D384" t="s">
        <v>39</v>
      </c>
      <c r="E384" t="s">
        <v>33</v>
      </c>
      <c r="F384" t="s">
        <v>24</v>
      </c>
      <c r="G384" t="s">
        <v>18</v>
      </c>
      <c r="H384" t="s">
        <v>67</v>
      </c>
      <c r="I384" t="s">
        <v>22</v>
      </c>
      <c r="J384" t="s">
        <v>22</v>
      </c>
      <c r="K384" t="s">
        <v>31</v>
      </c>
      <c r="L384">
        <v>1280</v>
      </c>
      <c r="M384">
        <v>29</v>
      </c>
      <c r="N384">
        <v>5</v>
      </c>
      <c r="O384">
        <v>0</v>
      </c>
      <c r="P384">
        <v>8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14</v>
      </c>
      <c r="AD384" s="5">
        <v>0</v>
      </c>
      <c r="AE384" s="5">
        <v>36.83</v>
      </c>
      <c r="AF384" s="5">
        <v>0</v>
      </c>
      <c r="AG384" s="4">
        <v>1.27</v>
      </c>
      <c r="AH384" s="4">
        <v>1</v>
      </c>
      <c r="AI384">
        <v>1280</v>
      </c>
      <c r="AJ384">
        <v>1200</v>
      </c>
      <c r="AK384" s="4">
        <v>1.5</v>
      </c>
      <c r="AL384">
        <v>0</v>
      </c>
      <c r="AM384">
        <v>1</v>
      </c>
      <c r="AN384" s="5">
        <v>21.14401108433735</v>
      </c>
      <c r="AO384" s="5">
        <v>36.83</v>
      </c>
    </row>
    <row r="385" spans="1:41" x14ac:dyDescent="0.25">
      <c r="A385">
        <v>2016</v>
      </c>
      <c r="B385" t="s">
        <v>58</v>
      </c>
      <c r="C385" t="s">
        <v>105</v>
      </c>
      <c r="D385" t="s">
        <v>39</v>
      </c>
      <c r="E385" t="s">
        <v>33</v>
      </c>
      <c r="F385" t="s">
        <v>34</v>
      </c>
      <c r="G385" t="s">
        <v>18</v>
      </c>
      <c r="H385" t="s">
        <v>67</v>
      </c>
      <c r="I385" t="s">
        <v>22</v>
      </c>
      <c r="J385" t="s">
        <v>22</v>
      </c>
      <c r="K385" t="s">
        <v>20</v>
      </c>
      <c r="L385">
        <v>1480</v>
      </c>
      <c r="M385">
        <v>118</v>
      </c>
      <c r="N385">
        <v>67</v>
      </c>
      <c r="O385">
        <v>78</v>
      </c>
      <c r="P385">
        <v>0</v>
      </c>
      <c r="Q385">
        <v>80</v>
      </c>
      <c r="R385">
        <v>423</v>
      </c>
      <c r="S385">
        <v>0</v>
      </c>
      <c r="T385">
        <v>0</v>
      </c>
      <c r="U385">
        <v>11</v>
      </c>
      <c r="V385">
        <v>15</v>
      </c>
      <c r="W385">
        <v>0</v>
      </c>
      <c r="X385">
        <v>0</v>
      </c>
      <c r="Y385">
        <v>91</v>
      </c>
      <c r="Z385">
        <v>438</v>
      </c>
      <c r="AA385">
        <v>0</v>
      </c>
      <c r="AB385">
        <v>0</v>
      </c>
      <c r="AC385">
        <v>42</v>
      </c>
      <c r="AD385" s="5">
        <v>74.295000000000002</v>
      </c>
      <c r="AE385" s="5">
        <v>112.39500000000001</v>
      </c>
      <c r="AF385" s="5">
        <v>86.677500000000009</v>
      </c>
      <c r="AG385" s="4">
        <v>1.27</v>
      </c>
      <c r="AH385" s="4">
        <v>0.75</v>
      </c>
      <c r="AI385">
        <v>1480</v>
      </c>
      <c r="AJ385">
        <v>1200</v>
      </c>
      <c r="AK385" s="4">
        <v>2</v>
      </c>
      <c r="AL385">
        <v>0</v>
      </c>
      <c r="AM385">
        <v>1</v>
      </c>
      <c r="AN385" s="5">
        <v>21.14401108433735</v>
      </c>
      <c r="AO385" s="5">
        <v>112.39500000000001</v>
      </c>
    </row>
    <row r="386" spans="1:41" x14ac:dyDescent="0.25">
      <c r="A386">
        <v>2016</v>
      </c>
      <c r="B386" t="s">
        <v>58</v>
      </c>
      <c r="C386" t="s">
        <v>105</v>
      </c>
      <c r="D386" t="s">
        <v>39</v>
      </c>
      <c r="E386" t="s">
        <v>33</v>
      </c>
      <c r="F386" t="s">
        <v>28</v>
      </c>
      <c r="G386" t="s">
        <v>18</v>
      </c>
      <c r="H386" t="s">
        <v>67</v>
      </c>
      <c r="I386" t="s">
        <v>22</v>
      </c>
      <c r="J386" t="s">
        <v>22</v>
      </c>
      <c r="K386" t="s">
        <v>41</v>
      </c>
      <c r="L386">
        <v>3200</v>
      </c>
      <c r="M386">
        <v>152</v>
      </c>
      <c r="N386">
        <v>109</v>
      </c>
      <c r="O386">
        <v>80</v>
      </c>
      <c r="P386">
        <v>0</v>
      </c>
      <c r="Q386">
        <v>80</v>
      </c>
      <c r="R386">
        <v>296</v>
      </c>
      <c r="S386">
        <v>12</v>
      </c>
      <c r="T386">
        <v>12</v>
      </c>
      <c r="U386">
        <v>30</v>
      </c>
      <c r="V386">
        <v>14</v>
      </c>
      <c r="W386">
        <v>0</v>
      </c>
      <c r="X386">
        <v>0</v>
      </c>
      <c r="Y386">
        <v>110</v>
      </c>
      <c r="Z386">
        <v>322</v>
      </c>
      <c r="AA386">
        <v>0</v>
      </c>
      <c r="AB386">
        <v>10</v>
      </c>
      <c r="AC386">
        <v>33</v>
      </c>
      <c r="AD386" s="5">
        <v>101.6</v>
      </c>
      <c r="AE386" s="5">
        <v>193.04</v>
      </c>
      <c r="AF386" s="5">
        <v>139.69999999999999</v>
      </c>
      <c r="AG386" s="4">
        <v>1.27</v>
      </c>
      <c r="AH386" s="4">
        <v>1</v>
      </c>
      <c r="AI386">
        <v>3200</v>
      </c>
      <c r="AJ386">
        <v>3200</v>
      </c>
      <c r="AK386" s="4">
        <v>4</v>
      </c>
      <c r="AL386">
        <v>3200</v>
      </c>
      <c r="AM386">
        <v>1</v>
      </c>
      <c r="AN386" s="5">
        <v>21.14401108433735</v>
      </c>
      <c r="AO386" s="5">
        <v>193.04</v>
      </c>
    </row>
    <row r="387" spans="1:41" x14ac:dyDescent="0.25">
      <c r="A387">
        <v>2016</v>
      </c>
      <c r="B387" t="s">
        <v>58</v>
      </c>
      <c r="C387" t="s">
        <v>147</v>
      </c>
      <c r="D387" t="s">
        <v>39</v>
      </c>
      <c r="E387" t="s">
        <v>136</v>
      </c>
      <c r="F387" t="s">
        <v>18</v>
      </c>
      <c r="G387" t="s">
        <v>18</v>
      </c>
      <c r="H387" t="s">
        <v>67</v>
      </c>
      <c r="I387" t="s">
        <v>22</v>
      </c>
      <c r="J387" t="s">
        <v>22</v>
      </c>
      <c r="K387" t="s">
        <v>31</v>
      </c>
      <c r="L387">
        <v>4012</v>
      </c>
      <c r="M387">
        <v>119</v>
      </c>
      <c r="N387">
        <v>100</v>
      </c>
      <c r="O387">
        <v>86</v>
      </c>
      <c r="P387">
        <v>0</v>
      </c>
      <c r="Q387">
        <v>86</v>
      </c>
      <c r="R387">
        <v>394</v>
      </c>
      <c r="S387">
        <v>0</v>
      </c>
      <c r="T387">
        <v>0</v>
      </c>
      <c r="U387">
        <v>20</v>
      </c>
      <c r="V387">
        <v>55</v>
      </c>
      <c r="W387">
        <v>20</v>
      </c>
      <c r="X387">
        <v>632</v>
      </c>
      <c r="Y387">
        <v>126</v>
      </c>
      <c r="Z387">
        <v>1081</v>
      </c>
      <c r="AA387">
        <v>0</v>
      </c>
      <c r="AB387">
        <v>0</v>
      </c>
      <c r="AC387">
        <v>13</v>
      </c>
      <c r="AD387" s="5">
        <v>89.783999999999992</v>
      </c>
      <c r="AE387" s="5">
        <v>124.23599999999999</v>
      </c>
      <c r="AF387" s="5">
        <v>131.54400000000001</v>
      </c>
      <c r="AG387" s="4">
        <v>1.1599999999999999</v>
      </c>
      <c r="AH387" s="4">
        <v>0.9</v>
      </c>
      <c r="AI387">
        <v>4012</v>
      </c>
      <c r="AJ387">
        <v>3600</v>
      </c>
      <c r="AK387" s="4">
        <v>5</v>
      </c>
      <c r="AL387">
        <v>0</v>
      </c>
      <c r="AM387">
        <v>1.1100000000000001</v>
      </c>
      <c r="AN387" s="5">
        <v>21.14401108433735</v>
      </c>
      <c r="AO387" s="5">
        <v>137.90196</v>
      </c>
    </row>
    <row r="388" spans="1:41" x14ac:dyDescent="0.25">
      <c r="A388">
        <v>2016</v>
      </c>
      <c r="B388" t="s">
        <v>435</v>
      </c>
      <c r="C388" t="s">
        <v>314</v>
      </c>
      <c r="D388" t="s">
        <v>21</v>
      </c>
      <c r="E388" t="s">
        <v>17</v>
      </c>
      <c r="F388" t="s">
        <v>18</v>
      </c>
      <c r="G388" t="s">
        <v>18</v>
      </c>
      <c r="H388" t="s">
        <v>67</v>
      </c>
      <c r="I388" t="s">
        <v>22</v>
      </c>
      <c r="J388" t="s">
        <v>22</v>
      </c>
      <c r="K388" t="s">
        <v>31</v>
      </c>
      <c r="L388">
        <v>40</v>
      </c>
      <c r="M388">
        <v>17</v>
      </c>
      <c r="N388">
        <v>0</v>
      </c>
      <c r="O388">
        <v>17</v>
      </c>
      <c r="P388">
        <v>7</v>
      </c>
      <c r="Q388">
        <v>20</v>
      </c>
      <c r="R388">
        <v>143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20</v>
      </c>
      <c r="Z388">
        <v>143</v>
      </c>
      <c r="AA388">
        <v>0</v>
      </c>
      <c r="AB388">
        <v>0</v>
      </c>
      <c r="AC388">
        <v>0</v>
      </c>
      <c r="AD388" s="5">
        <v>0.85000000000000009</v>
      </c>
      <c r="AE388" s="5">
        <v>0.85000000000000009</v>
      </c>
      <c r="AF388" s="5">
        <v>1</v>
      </c>
      <c r="AG388" s="4">
        <v>1</v>
      </c>
      <c r="AH388" s="4">
        <v>0.05</v>
      </c>
      <c r="AI388">
        <v>40</v>
      </c>
      <c r="AJ388" t="s">
        <v>426</v>
      </c>
      <c r="AK388" s="4">
        <v>0.05</v>
      </c>
      <c r="AL388">
        <v>0</v>
      </c>
      <c r="AM388">
        <v>1</v>
      </c>
      <c r="AN388" s="5">
        <v>17.146102564102566</v>
      </c>
      <c r="AO388" s="5">
        <v>0.85000000000000009</v>
      </c>
    </row>
    <row r="389" spans="1:41" x14ac:dyDescent="0.25">
      <c r="A389">
        <v>2016</v>
      </c>
      <c r="B389" t="s">
        <v>435</v>
      </c>
      <c r="C389" t="s">
        <v>96</v>
      </c>
      <c r="D389" t="s">
        <v>21</v>
      </c>
      <c r="E389" t="s">
        <v>17</v>
      </c>
      <c r="F389" t="s">
        <v>18</v>
      </c>
      <c r="G389" t="s">
        <v>18</v>
      </c>
      <c r="H389" t="s">
        <v>67</v>
      </c>
      <c r="I389" t="s">
        <v>22</v>
      </c>
      <c r="J389" t="s">
        <v>22</v>
      </c>
      <c r="K389" t="s">
        <v>20</v>
      </c>
      <c r="L389">
        <v>55</v>
      </c>
      <c r="M389">
        <v>40</v>
      </c>
      <c r="N389">
        <v>40</v>
      </c>
      <c r="O389">
        <v>40</v>
      </c>
      <c r="P389">
        <v>0</v>
      </c>
      <c r="Q389">
        <v>40</v>
      </c>
      <c r="R389">
        <v>293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40</v>
      </c>
      <c r="Z389">
        <v>293</v>
      </c>
      <c r="AA389">
        <v>0</v>
      </c>
      <c r="AB389">
        <v>0</v>
      </c>
      <c r="AC389">
        <v>0</v>
      </c>
      <c r="AD389" s="5">
        <v>2.75</v>
      </c>
      <c r="AE389" s="5">
        <v>2.75</v>
      </c>
      <c r="AF389" s="5">
        <v>2.75</v>
      </c>
      <c r="AG389" s="4">
        <v>1</v>
      </c>
      <c r="AH389" s="4">
        <v>6.8750000000000006E-2</v>
      </c>
      <c r="AI389">
        <v>55</v>
      </c>
      <c r="AJ389" t="s">
        <v>426</v>
      </c>
      <c r="AK389" s="4">
        <v>6.8750000000000006E-2</v>
      </c>
      <c r="AL389">
        <v>0</v>
      </c>
      <c r="AM389">
        <v>1</v>
      </c>
      <c r="AN389" s="5">
        <v>17.146102564102566</v>
      </c>
      <c r="AO389" s="5">
        <v>2.75</v>
      </c>
    </row>
    <row r="390" spans="1:41" x14ac:dyDescent="0.25">
      <c r="A390">
        <v>2016</v>
      </c>
      <c r="B390" t="s">
        <v>435</v>
      </c>
      <c r="C390" t="s">
        <v>247</v>
      </c>
      <c r="D390" t="s">
        <v>21</v>
      </c>
      <c r="E390" t="s">
        <v>17</v>
      </c>
      <c r="F390" t="s">
        <v>18</v>
      </c>
      <c r="G390" t="s">
        <v>18</v>
      </c>
      <c r="H390" t="s">
        <v>67</v>
      </c>
      <c r="I390" t="s">
        <v>22</v>
      </c>
      <c r="J390" t="s">
        <v>19</v>
      </c>
      <c r="K390" t="s">
        <v>20</v>
      </c>
      <c r="L390">
        <v>60</v>
      </c>
      <c r="M390">
        <v>20</v>
      </c>
      <c r="N390">
        <v>20</v>
      </c>
      <c r="O390">
        <v>20</v>
      </c>
      <c r="P390">
        <v>0</v>
      </c>
      <c r="Q390">
        <v>20</v>
      </c>
      <c r="R390">
        <v>250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20</v>
      </c>
      <c r="Z390">
        <v>250</v>
      </c>
      <c r="AA390">
        <v>0</v>
      </c>
      <c r="AB390">
        <v>0</v>
      </c>
      <c r="AC390">
        <v>0</v>
      </c>
      <c r="AD390" s="5">
        <v>1.5</v>
      </c>
      <c r="AE390" s="5">
        <v>1.5</v>
      </c>
      <c r="AF390" s="5">
        <v>1.5</v>
      </c>
      <c r="AG390" s="4">
        <v>1</v>
      </c>
      <c r="AH390" s="4">
        <v>7.4999999999999997E-2</v>
      </c>
      <c r="AI390">
        <v>60</v>
      </c>
      <c r="AJ390" t="s">
        <v>426</v>
      </c>
      <c r="AK390" s="4">
        <v>7.4999999999999997E-2</v>
      </c>
      <c r="AL390">
        <v>0</v>
      </c>
      <c r="AM390">
        <v>1</v>
      </c>
      <c r="AN390" s="5">
        <v>17.146102564102566</v>
      </c>
      <c r="AO390" s="5">
        <v>1.5</v>
      </c>
    </row>
    <row r="391" spans="1:41" x14ac:dyDescent="0.25">
      <c r="A391">
        <v>2016</v>
      </c>
      <c r="B391" t="s">
        <v>435</v>
      </c>
      <c r="C391" t="s">
        <v>357</v>
      </c>
      <c r="D391" t="s">
        <v>21</v>
      </c>
      <c r="E391" t="s">
        <v>17</v>
      </c>
      <c r="F391" t="s">
        <v>18</v>
      </c>
      <c r="G391" t="s">
        <v>186</v>
      </c>
      <c r="H391" t="s">
        <v>67</v>
      </c>
      <c r="I391" t="s">
        <v>22</v>
      </c>
      <c r="J391" t="s">
        <v>19</v>
      </c>
      <c r="K391" t="s">
        <v>20</v>
      </c>
      <c r="L391">
        <v>160</v>
      </c>
      <c r="M391">
        <v>36</v>
      </c>
      <c r="N391">
        <v>0</v>
      </c>
      <c r="O391">
        <v>36</v>
      </c>
      <c r="P391">
        <v>11</v>
      </c>
      <c r="Q391">
        <v>36</v>
      </c>
      <c r="R391">
        <v>27</v>
      </c>
      <c r="S391">
        <v>6</v>
      </c>
      <c r="T391">
        <v>10</v>
      </c>
      <c r="U391">
        <v>0</v>
      </c>
      <c r="V391">
        <v>0</v>
      </c>
      <c r="W391">
        <v>0</v>
      </c>
      <c r="X391">
        <v>0</v>
      </c>
      <c r="Y391">
        <v>36</v>
      </c>
      <c r="Z391">
        <v>37</v>
      </c>
      <c r="AA391">
        <v>0</v>
      </c>
      <c r="AB391">
        <v>0</v>
      </c>
      <c r="AC391">
        <v>11</v>
      </c>
      <c r="AD391" s="5">
        <v>7.2</v>
      </c>
      <c r="AE391" s="5">
        <v>7.2</v>
      </c>
      <c r="AF391" s="5">
        <v>7.2</v>
      </c>
      <c r="AG391" s="4">
        <v>1</v>
      </c>
      <c r="AH391" s="4">
        <v>0.2</v>
      </c>
      <c r="AI391">
        <v>160</v>
      </c>
      <c r="AJ391" t="s">
        <v>426</v>
      </c>
      <c r="AK391" s="4">
        <v>0.2</v>
      </c>
      <c r="AL391">
        <v>0</v>
      </c>
      <c r="AM391">
        <v>1</v>
      </c>
      <c r="AN391" s="5">
        <v>17.146102564102566</v>
      </c>
      <c r="AO391" s="5">
        <v>7.2</v>
      </c>
    </row>
    <row r="392" spans="1:41" x14ac:dyDescent="0.25">
      <c r="A392">
        <v>2016</v>
      </c>
      <c r="B392" t="s">
        <v>435</v>
      </c>
      <c r="C392" t="s">
        <v>203</v>
      </c>
      <c r="D392" t="s">
        <v>23</v>
      </c>
      <c r="E392" t="s">
        <v>17</v>
      </c>
      <c r="F392" t="s">
        <v>18</v>
      </c>
      <c r="G392" t="s">
        <v>18</v>
      </c>
      <c r="H392" t="s">
        <v>67</v>
      </c>
      <c r="I392" t="s">
        <v>22</v>
      </c>
      <c r="J392" t="s">
        <v>19</v>
      </c>
      <c r="K392" t="s">
        <v>20</v>
      </c>
      <c r="L392">
        <v>160</v>
      </c>
      <c r="M392">
        <v>50</v>
      </c>
      <c r="N392">
        <v>50</v>
      </c>
      <c r="O392">
        <v>50</v>
      </c>
      <c r="P392">
        <v>0</v>
      </c>
      <c r="Q392">
        <v>82</v>
      </c>
      <c r="R392">
        <v>82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82</v>
      </c>
      <c r="Z392">
        <v>82</v>
      </c>
      <c r="AA392">
        <v>0</v>
      </c>
      <c r="AB392">
        <v>0</v>
      </c>
      <c r="AC392">
        <v>0</v>
      </c>
      <c r="AD392" s="5">
        <v>10</v>
      </c>
      <c r="AE392" s="5">
        <v>10</v>
      </c>
      <c r="AF392" s="5">
        <v>16.400000000000002</v>
      </c>
      <c r="AG392" s="4">
        <v>1</v>
      </c>
      <c r="AH392" s="4">
        <v>0.2</v>
      </c>
      <c r="AI392">
        <v>160</v>
      </c>
      <c r="AJ392" t="s">
        <v>426</v>
      </c>
      <c r="AK392" s="4">
        <v>0.2</v>
      </c>
      <c r="AL392">
        <v>0</v>
      </c>
      <c r="AM392">
        <v>1</v>
      </c>
      <c r="AN392" s="5">
        <v>17.146102564102566</v>
      </c>
      <c r="AO392" s="5">
        <v>10</v>
      </c>
    </row>
    <row r="393" spans="1:41" x14ac:dyDescent="0.25">
      <c r="A393">
        <v>2016</v>
      </c>
      <c r="B393" t="s">
        <v>435</v>
      </c>
      <c r="C393" t="s">
        <v>358</v>
      </c>
      <c r="D393" t="s">
        <v>130</v>
      </c>
      <c r="E393" t="s">
        <v>17</v>
      </c>
      <c r="F393" t="s">
        <v>18</v>
      </c>
      <c r="G393" t="s">
        <v>18</v>
      </c>
      <c r="H393" t="s">
        <v>67</v>
      </c>
      <c r="I393" t="s">
        <v>22</v>
      </c>
      <c r="J393" t="s">
        <v>22</v>
      </c>
      <c r="K393" t="s">
        <v>41</v>
      </c>
      <c r="L393">
        <v>160</v>
      </c>
      <c r="M393">
        <v>16</v>
      </c>
      <c r="N393">
        <v>0</v>
      </c>
      <c r="O393">
        <v>16</v>
      </c>
      <c r="P393">
        <v>7</v>
      </c>
      <c r="Q393">
        <v>35</v>
      </c>
      <c r="R393">
        <v>29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35</v>
      </c>
      <c r="Z393">
        <v>29</v>
      </c>
      <c r="AA393">
        <v>0</v>
      </c>
      <c r="AB393">
        <v>0</v>
      </c>
      <c r="AC393">
        <v>0</v>
      </c>
      <c r="AD393" s="5">
        <v>3.2</v>
      </c>
      <c r="AE393" s="5">
        <v>3.2</v>
      </c>
      <c r="AF393" s="5">
        <v>7</v>
      </c>
      <c r="AG393" s="4">
        <v>1</v>
      </c>
      <c r="AH393" s="4">
        <v>0.2</v>
      </c>
      <c r="AI393">
        <v>160</v>
      </c>
      <c r="AJ393" t="s">
        <v>426</v>
      </c>
      <c r="AK393" s="4">
        <v>0.2</v>
      </c>
      <c r="AL393">
        <v>0</v>
      </c>
      <c r="AM393">
        <v>1</v>
      </c>
      <c r="AN393" s="5">
        <v>17.146102564102566</v>
      </c>
      <c r="AO393" s="5">
        <v>3.2</v>
      </c>
    </row>
    <row r="394" spans="1:41" x14ac:dyDescent="0.25">
      <c r="A394">
        <v>2016</v>
      </c>
      <c r="B394" t="s">
        <v>435</v>
      </c>
      <c r="C394" t="s">
        <v>341</v>
      </c>
      <c r="D394" t="s">
        <v>39</v>
      </c>
      <c r="E394" t="s">
        <v>17</v>
      </c>
      <c r="F394" t="s">
        <v>18</v>
      </c>
      <c r="G394" t="s">
        <v>18</v>
      </c>
      <c r="H394" t="s">
        <v>67</v>
      </c>
      <c r="I394" t="s">
        <v>22</v>
      </c>
      <c r="J394" t="s">
        <v>22</v>
      </c>
      <c r="K394" t="s">
        <v>41</v>
      </c>
      <c r="L394">
        <v>200</v>
      </c>
      <c r="M394">
        <v>32</v>
      </c>
      <c r="N394">
        <v>0</v>
      </c>
      <c r="O394">
        <v>32</v>
      </c>
      <c r="P394">
        <v>15</v>
      </c>
      <c r="Q394">
        <v>35</v>
      </c>
      <c r="R394">
        <v>78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35</v>
      </c>
      <c r="Z394">
        <v>78</v>
      </c>
      <c r="AA394">
        <v>0</v>
      </c>
      <c r="AB394">
        <v>0</v>
      </c>
      <c r="AC394">
        <v>0</v>
      </c>
      <c r="AD394" s="5">
        <v>8</v>
      </c>
      <c r="AE394" s="5">
        <v>8</v>
      </c>
      <c r="AF394" s="5">
        <v>8.75</v>
      </c>
      <c r="AG394" s="4">
        <v>1</v>
      </c>
      <c r="AH394" s="4">
        <v>0.25</v>
      </c>
      <c r="AI394">
        <v>200</v>
      </c>
      <c r="AJ394" t="s">
        <v>426</v>
      </c>
      <c r="AK394" s="4">
        <v>0.25</v>
      </c>
      <c r="AL394">
        <v>0</v>
      </c>
      <c r="AM394">
        <v>1</v>
      </c>
      <c r="AN394" s="5">
        <v>17.146102564102566</v>
      </c>
      <c r="AO394" s="5">
        <v>8</v>
      </c>
    </row>
    <row r="395" spans="1:41" x14ac:dyDescent="0.25">
      <c r="A395">
        <v>2016</v>
      </c>
      <c r="B395" t="s">
        <v>435</v>
      </c>
      <c r="C395" t="s">
        <v>128</v>
      </c>
      <c r="D395" t="s">
        <v>130</v>
      </c>
      <c r="E395" t="s">
        <v>33</v>
      </c>
      <c r="F395" t="s">
        <v>24</v>
      </c>
      <c r="G395" t="s">
        <v>18</v>
      </c>
      <c r="H395" t="s">
        <v>67</v>
      </c>
      <c r="I395" t="s">
        <v>22</v>
      </c>
      <c r="J395" t="s">
        <v>22</v>
      </c>
      <c r="K395" t="s">
        <v>31</v>
      </c>
      <c r="L395">
        <v>1200</v>
      </c>
      <c r="M395">
        <v>54</v>
      </c>
      <c r="N395">
        <v>23</v>
      </c>
      <c r="O395">
        <v>38</v>
      </c>
      <c r="P395">
        <v>11</v>
      </c>
      <c r="Q395">
        <v>70</v>
      </c>
      <c r="R395">
        <v>17</v>
      </c>
      <c r="S395">
        <v>60</v>
      </c>
      <c r="T395">
        <v>23</v>
      </c>
      <c r="U395">
        <v>73</v>
      </c>
      <c r="V395">
        <v>3</v>
      </c>
      <c r="W395">
        <v>0</v>
      </c>
      <c r="X395">
        <v>0</v>
      </c>
      <c r="Y395">
        <v>143</v>
      </c>
      <c r="Z395">
        <v>43</v>
      </c>
      <c r="AA395">
        <v>0</v>
      </c>
      <c r="AB395">
        <v>0</v>
      </c>
      <c r="AC395">
        <v>24</v>
      </c>
      <c r="AD395" s="5">
        <v>48.26</v>
      </c>
      <c r="AE395" s="5">
        <v>68.58</v>
      </c>
      <c r="AF395" s="5">
        <v>181.61</v>
      </c>
      <c r="AG395" s="4">
        <v>1.27</v>
      </c>
      <c r="AH395" s="4">
        <v>1</v>
      </c>
      <c r="AI395">
        <v>1200</v>
      </c>
      <c r="AJ395">
        <v>1200</v>
      </c>
      <c r="AK395" s="4">
        <v>1.5</v>
      </c>
      <c r="AL395">
        <v>0</v>
      </c>
      <c r="AM395">
        <v>1</v>
      </c>
      <c r="AN395" s="5">
        <v>17.146102564102566</v>
      </c>
      <c r="AO395" s="5">
        <v>68.58</v>
      </c>
    </row>
    <row r="396" spans="1:41" x14ac:dyDescent="0.25">
      <c r="A396">
        <v>2016</v>
      </c>
      <c r="B396" t="s">
        <v>435</v>
      </c>
      <c r="C396" t="s">
        <v>128</v>
      </c>
      <c r="D396" t="s">
        <v>130</v>
      </c>
      <c r="E396" t="s">
        <v>33</v>
      </c>
      <c r="F396" t="s">
        <v>24</v>
      </c>
      <c r="G396" t="s">
        <v>18</v>
      </c>
      <c r="H396" t="s">
        <v>67</v>
      </c>
      <c r="I396" t="s">
        <v>22</v>
      </c>
      <c r="J396" t="s">
        <v>22</v>
      </c>
      <c r="K396" t="s">
        <v>20</v>
      </c>
      <c r="L396">
        <v>1200</v>
      </c>
      <c r="M396">
        <v>95</v>
      </c>
      <c r="N396">
        <v>54</v>
      </c>
      <c r="O396">
        <v>69</v>
      </c>
      <c r="P396">
        <v>19</v>
      </c>
      <c r="Q396">
        <v>70</v>
      </c>
      <c r="R396">
        <v>73</v>
      </c>
      <c r="S396">
        <v>26</v>
      </c>
      <c r="T396">
        <v>26</v>
      </c>
      <c r="U396">
        <v>72</v>
      </c>
      <c r="V396">
        <v>3</v>
      </c>
      <c r="W396">
        <v>0</v>
      </c>
      <c r="X396">
        <v>0</v>
      </c>
      <c r="Y396">
        <v>142</v>
      </c>
      <c r="Z396">
        <v>102</v>
      </c>
      <c r="AA396">
        <v>0</v>
      </c>
      <c r="AB396">
        <v>0</v>
      </c>
      <c r="AC396">
        <v>37</v>
      </c>
      <c r="AD396" s="5">
        <v>87.63</v>
      </c>
      <c r="AE396" s="5">
        <v>120.65</v>
      </c>
      <c r="AF396" s="5">
        <v>180.34</v>
      </c>
      <c r="AG396" s="4">
        <v>1.27</v>
      </c>
      <c r="AH396" s="4">
        <v>1</v>
      </c>
      <c r="AI396">
        <v>1200</v>
      </c>
      <c r="AJ396">
        <v>1200</v>
      </c>
      <c r="AK396" s="4">
        <v>1.5</v>
      </c>
      <c r="AL396">
        <v>0</v>
      </c>
      <c r="AM396">
        <v>1</v>
      </c>
      <c r="AN396" s="5">
        <v>17.146102564102566</v>
      </c>
      <c r="AO396" s="5">
        <v>120.65</v>
      </c>
    </row>
    <row r="397" spans="1:41" x14ac:dyDescent="0.25">
      <c r="A397">
        <v>2016</v>
      </c>
      <c r="B397" t="s">
        <v>435</v>
      </c>
      <c r="C397" t="s">
        <v>128</v>
      </c>
      <c r="D397" t="s">
        <v>130</v>
      </c>
      <c r="E397" t="s">
        <v>33</v>
      </c>
      <c r="F397" t="s">
        <v>24</v>
      </c>
      <c r="G397" t="s">
        <v>18</v>
      </c>
      <c r="H397" t="s">
        <v>67</v>
      </c>
      <c r="I397" t="s">
        <v>22</v>
      </c>
      <c r="J397" t="s">
        <v>22</v>
      </c>
      <c r="K397" t="s">
        <v>41</v>
      </c>
      <c r="L397">
        <v>1200</v>
      </c>
      <c r="M397">
        <v>30</v>
      </c>
      <c r="N397">
        <v>15</v>
      </c>
      <c r="O397">
        <v>30</v>
      </c>
      <c r="P397">
        <v>0</v>
      </c>
      <c r="Q397">
        <v>35</v>
      </c>
      <c r="R397">
        <v>11</v>
      </c>
      <c r="S397">
        <v>27</v>
      </c>
      <c r="T397">
        <v>28</v>
      </c>
      <c r="U397">
        <v>0</v>
      </c>
      <c r="V397">
        <v>0</v>
      </c>
      <c r="W397">
        <v>0</v>
      </c>
      <c r="X397">
        <v>0</v>
      </c>
      <c r="Y397">
        <v>35</v>
      </c>
      <c r="Z397">
        <v>39</v>
      </c>
      <c r="AA397">
        <v>0</v>
      </c>
      <c r="AB397">
        <v>0</v>
      </c>
      <c r="AC397">
        <v>15</v>
      </c>
      <c r="AD397" s="5">
        <v>38.1</v>
      </c>
      <c r="AE397" s="5">
        <v>38.1</v>
      </c>
      <c r="AF397" s="5">
        <v>44.45</v>
      </c>
      <c r="AG397" s="4">
        <v>1.27</v>
      </c>
      <c r="AH397" s="4">
        <v>1</v>
      </c>
      <c r="AI397">
        <v>1200</v>
      </c>
      <c r="AJ397">
        <v>1200</v>
      </c>
      <c r="AK397" s="4">
        <v>1.5</v>
      </c>
      <c r="AL397">
        <v>0</v>
      </c>
      <c r="AM397">
        <v>1</v>
      </c>
      <c r="AN397" s="5">
        <v>17.146102564102566</v>
      </c>
      <c r="AO397" s="5">
        <v>38.1</v>
      </c>
    </row>
    <row r="398" spans="1:41" x14ac:dyDescent="0.25">
      <c r="A398">
        <v>2016</v>
      </c>
      <c r="B398" t="s">
        <v>435</v>
      </c>
      <c r="C398" t="s">
        <v>73</v>
      </c>
      <c r="D398" t="s">
        <v>130</v>
      </c>
      <c r="E398" t="s">
        <v>33</v>
      </c>
      <c r="F398" t="s">
        <v>24</v>
      </c>
      <c r="G398" t="s">
        <v>18</v>
      </c>
      <c r="H398" t="s">
        <v>67</v>
      </c>
      <c r="I398" t="s">
        <v>22</v>
      </c>
      <c r="J398" t="s">
        <v>22</v>
      </c>
      <c r="K398" t="s">
        <v>41</v>
      </c>
      <c r="L398">
        <v>1200</v>
      </c>
      <c r="M398">
        <v>27</v>
      </c>
      <c r="N398">
        <v>18</v>
      </c>
      <c r="O398">
        <v>8</v>
      </c>
      <c r="P398">
        <v>0</v>
      </c>
      <c r="Q398">
        <v>35</v>
      </c>
      <c r="R398">
        <v>13</v>
      </c>
      <c r="S398">
        <v>27</v>
      </c>
      <c r="T398">
        <v>28</v>
      </c>
      <c r="U398">
        <v>10</v>
      </c>
      <c r="V398">
        <v>2</v>
      </c>
      <c r="W398">
        <v>0</v>
      </c>
      <c r="X398">
        <v>0</v>
      </c>
      <c r="Y398">
        <v>45</v>
      </c>
      <c r="Z398">
        <v>43</v>
      </c>
      <c r="AA398">
        <v>0</v>
      </c>
      <c r="AB398">
        <v>0</v>
      </c>
      <c r="AC398">
        <v>9</v>
      </c>
      <c r="AD398" s="5">
        <v>10.16</v>
      </c>
      <c r="AE398" s="5">
        <v>34.29</v>
      </c>
      <c r="AF398" s="5">
        <v>57.15</v>
      </c>
      <c r="AG398" s="4">
        <v>1.27</v>
      </c>
      <c r="AH398" s="4">
        <v>1</v>
      </c>
      <c r="AI398">
        <v>1200</v>
      </c>
      <c r="AJ398">
        <v>1200</v>
      </c>
      <c r="AK398" s="4">
        <v>1.5</v>
      </c>
      <c r="AL398">
        <v>0</v>
      </c>
      <c r="AM398">
        <v>1</v>
      </c>
      <c r="AN398" s="5">
        <v>17.146102564102566</v>
      </c>
      <c r="AO398" s="5">
        <v>34.29</v>
      </c>
    </row>
    <row r="399" spans="1:41" x14ac:dyDescent="0.25">
      <c r="A399">
        <v>2016</v>
      </c>
      <c r="B399" t="s">
        <v>435</v>
      </c>
      <c r="C399" t="s">
        <v>73</v>
      </c>
      <c r="D399" t="s">
        <v>130</v>
      </c>
      <c r="E399" t="s">
        <v>33</v>
      </c>
      <c r="F399" t="s">
        <v>24</v>
      </c>
      <c r="G399" t="s">
        <v>18</v>
      </c>
      <c r="H399" t="s">
        <v>67</v>
      </c>
      <c r="I399" t="s">
        <v>22</v>
      </c>
      <c r="J399" t="s">
        <v>22</v>
      </c>
      <c r="K399" t="s">
        <v>31</v>
      </c>
      <c r="L399">
        <v>1200</v>
      </c>
      <c r="M399">
        <v>27</v>
      </c>
      <c r="N399">
        <v>18</v>
      </c>
      <c r="O399">
        <v>5</v>
      </c>
      <c r="P399">
        <v>8</v>
      </c>
      <c r="Q399">
        <v>35</v>
      </c>
      <c r="R399">
        <v>8</v>
      </c>
      <c r="S399">
        <v>30</v>
      </c>
      <c r="T399">
        <v>18</v>
      </c>
      <c r="U399">
        <v>10</v>
      </c>
      <c r="V399">
        <v>1</v>
      </c>
      <c r="W399">
        <v>0</v>
      </c>
      <c r="X399">
        <v>0</v>
      </c>
      <c r="Y399">
        <v>45</v>
      </c>
      <c r="Z399">
        <v>27</v>
      </c>
      <c r="AA399">
        <v>0</v>
      </c>
      <c r="AB399">
        <v>0</v>
      </c>
      <c r="AC399">
        <v>2</v>
      </c>
      <c r="AD399" s="5">
        <v>6.35</v>
      </c>
      <c r="AE399" s="5">
        <v>34.29</v>
      </c>
      <c r="AF399" s="5">
        <v>57.15</v>
      </c>
      <c r="AG399" s="4">
        <v>1.27</v>
      </c>
      <c r="AH399" s="4">
        <v>1</v>
      </c>
      <c r="AI399">
        <v>1200</v>
      </c>
      <c r="AJ399">
        <v>1200</v>
      </c>
      <c r="AK399" s="4">
        <v>1.5</v>
      </c>
      <c r="AL399">
        <v>0</v>
      </c>
      <c r="AM399">
        <v>1</v>
      </c>
      <c r="AN399" s="5">
        <v>17.146102564102566</v>
      </c>
      <c r="AO399" s="5">
        <v>34.29</v>
      </c>
    </row>
    <row r="400" spans="1:41" x14ac:dyDescent="0.25">
      <c r="A400">
        <v>2016</v>
      </c>
      <c r="B400" t="s">
        <v>435</v>
      </c>
      <c r="C400" t="s">
        <v>249</v>
      </c>
      <c r="D400" t="s">
        <v>23</v>
      </c>
      <c r="E400" t="s">
        <v>33</v>
      </c>
      <c r="F400" t="s">
        <v>24</v>
      </c>
      <c r="G400" t="s">
        <v>18</v>
      </c>
      <c r="H400" t="s">
        <v>67</v>
      </c>
      <c r="I400" t="s">
        <v>22</v>
      </c>
      <c r="J400" t="s">
        <v>22</v>
      </c>
      <c r="K400" t="s">
        <v>20</v>
      </c>
      <c r="L400">
        <v>1500</v>
      </c>
      <c r="M400">
        <v>144</v>
      </c>
      <c r="N400">
        <v>70</v>
      </c>
      <c r="O400">
        <v>72</v>
      </c>
      <c r="P400">
        <v>24</v>
      </c>
      <c r="Q400">
        <v>72</v>
      </c>
      <c r="R400">
        <v>203</v>
      </c>
      <c r="S400">
        <v>0</v>
      </c>
      <c r="T400">
        <v>0</v>
      </c>
      <c r="U400">
        <v>31</v>
      </c>
      <c r="V400">
        <v>14</v>
      </c>
      <c r="W400">
        <v>0</v>
      </c>
      <c r="X400">
        <v>0</v>
      </c>
      <c r="Y400">
        <v>103</v>
      </c>
      <c r="Z400">
        <v>217</v>
      </c>
      <c r="AA400">
        <v>0</v>
      </c>
      <c r="AB400">
        <v>0</v>
      </c>
      <c r="AC400">
        <v>25</v>
      </c>
      <c r="AD400" s="5">
        <v>46.800000000000004</v>
      </c>
      <c r="AE400" s="5">
        <v>93.600000000000009</v>
      </c>
      <c r="AF400" s="5">
        <v>66.95</v>
      </c>
      <c r="AG400" s="4">
        <v>1.3</v>
      </c>
      <c r="AH400" s="4">
        <v>0.5</v>
      </c>
      <c r="AI400">
        <v>1500</v>
      </c>
      <c r="AJ400">
        <v>800</v>
      </c>
      <c r="AK400" s="4">
        <v>2</v>
      </c>
      <c r="AL400">
        <v>0</v>
      </c>
      <c r="AM400">
        <v>1</v>
      </c>
      <c r="AN400" s="5">
        <v>17.146102564102566</v>
      </c>
      <c r="AO400" s="5">
        <v>93.600000000000009</v>
      </c>
    </row>
    <row r="401" spans="1:41" x14ac:dyDescent="0.25">
      <c r="A401">
        <v>2016</v>
      </c>
      <c r="B401" t="s">
        <v>435</v>
      </c>
      <c r="C401" t="s">
        <v>128</v>
      </c>
      <c r="D401" t="s">
        <v>130</v>
      </c>
      <c r="E401" t="s">
        <v>33</v>
      </c>
      <c r="F401" t="s">
        <v>234</v>
      </c>
      <c r="G401" t="s">
        <v>30</v>
      </c>
      <c r="H401" t="s">
        <v>67</v>
      </c>
      <c r="I401" t="s">
        <v>22</v>
      </c>
      <c r="J401" t="s">
        <v>22</v>
      </c>
      <c r="K401" t="s">
        <v>43</v>
      </c>
      <c r="L401">
        <v>2400</v>
      </c>
      <c r="M401">
        <v>107</v>
      </c>
      <c r="N401">
        <v>45</v>
      </c>
      <c r="O401">
        <v>67</v>
      </c>
      <c r="P401">
        <v>2</v>
      </c>
      <c r="Q401">
        <v>70</v>
      </c>
      <c r="R401">
        <v>76</v>
      </c>
      <c r="S401">
        <v>20</v>
      </c>
      <c r="T401">
        <v>12</v>
      </c>
      <c r="U401">
        <v>0</v>
      </c>
      <c r="V401">
        <v>0</v>
      </c>
      <c r="W401">
        <v>0</v>
      </c>
      <c r="X401">
        <v>0</v>
      </c>
      <c r="Y401">
        <v>70</v>
      </c>
      <c r="Z401">
        <v>88</v>
      </c>
      <c r="AA401">
        <v>0</v>
      </c>
      <c r="AB401">
        <v>0</v>
      </c>
      <c r="AC401">
        <v>56</v>
      </c>
      <c r="AD401" s="5">
        <v>85.09</v>
      </c>
      <c r="AE401" s="5">
        <v>135.89000000000001</v>
      </c>
      <c r="AF401" s="5">
        <v>88.9</v>
      </c>
      <c r="AG401" s="4">
        <v>1.27</v>
      </c>
      <c r="AH401" s="4">
        <v>1</v>
      </c>
      <c r="AI401">
        <v>2400</v>
      </c>
      <c r="AJ401">
        <v>2400</v>
      </c>
      <c r="AK401" s="4">
        <v>3</v>
      </c>
      <c r="AL401">
        <v>2400</v>
      </c>
      <c r="AM401">
        <v>1</v>
      </c>
      <c r="AN401" s="5">
        <v>17.146102564102566</v>
      </c>
      <c r="AO401" s="5">
        <v>135.89000000000001</v>
      </c>
    </row>
    <row r="402" spans="1:41" x14ac:dyDescent="0.25">
      <c r="A402">
        <v>2016</v>
      </c>
      <c r="B402" t="s">
        <v>435</v>
      </c>
      <c r="C402" t="s">
        <v>124</v>
      </c>
      <c r="D402" t="s">
        <v>21</v>
      </c>
      <c r="E402" t="s">
        <v>172</v>
      </c>
      <c r="F402" t="s">
        <v>18</v>
      </c>
      <c r="G402" t="s">
        <v>18</v>
      </c>
      <c r="H402" t="s">
        <v>67</v>
      </c>
      <c r="I402" t="s">
        <v>19</v>
      </c>
      <c r="J402" t="s">
        <v>22</v>
      </c>
      <c r="K402" t="s">
        <v>41</v>
      </c>
      <c r="L402">
        <v>3420</v>
      </c>
      <c r="M402">
        <v>76</v>
      </c>
      <c r="N402">
        <v>41</v>
      </c>
      <c r="O402">
        <v>35</v>
      </c>
      <c r="P402">
        <v>7</v>
      </c>
      <c r="Q402">
        <v>35</v>
      </c>
      <c r="R402">
        <v>25</v>
      </c>
      <c r="S402">
        <v>10</v>
      </c>
      <c r="T402">
        <v>14</v>
      </c>
      <c r="U402">
        <v>10</v>
      </c>
      <c r="V402">
        <v>1</v>
      </c>
      <c r="W402">
        <v>20</v>
      </c>
      <c r="X402">
        <v>144</v>
      </c>
      <c r="Y402">
        <v>65</v>
      </c>
      <c r="Z402">
        <v>184</v>
      </c>
      <c r="AA402">
        <v>0</v>
      </c>
      <c r="AB402">
        <v>0</v>
      </c>
      <c r="AC402">
        <v>25</v>
      </c>
      <c r="AD402" s="5">
        <v>38.5</v>
      </c>
      <c r="AE402" s="5">
        <v>83.600000000000009</v>
      </c>
      <c r="AF402" s="5">
        <v>71.5</v>
      </c>
      <c r="AG402" s="4">
        <v>1.1000000000000001</v>
      </c>
      <c r="AH402" s="4">
        <v>1</v>
      </c>
      <c r="AI402">
        <v>3420</v>
      </c>
      <c r="AJ402">
        <v>3200</v>
      </c>
      <c r="AK402" s="4">
        <v>4</v>
      </c>
      <c r="AL402">
        <v>0</v>
      </c>
      <c r="AM402">
        <v>1.1100000000000001</v>
      </c>
      <c r="AN402" s="5">
        <v>17.146102564102566</v>
      </c>
      <c r="AO402" s="5">
        <v>92.796000000000021</v>
      </c>
    </row>
    <row r="403" spans="1:41" x14ac:dyDescent="0.25">
      <c r="A403">
        <v>2016</v>
      </c>
      <c r="B403" t="s">
        <v>435</v>
      </c>
      <c r="C403" t="s">
        <v>124</v>
      </c>
      <c r="D403" t="s">
        <v>21</v>
      </c>
      <c r="E403" t="s">
        <v>172</v>
      </c>
      <c r="F403" t="s">
        <v>18</v>
      </c>
      <c r="G403" t="s">
        <v>18</v>
      </c>
      <c r="H403" t="s">
        <v>67</v>
      </c>
      <c r="I403" t="s">
        <v>19</v>
      </c>
      <c r="J403" t="s">
        <v>22</v>
      </c>
      <c r="K403" t="s">
        <v>31</v>
      </c>
      <c r="L403">
        <v>3420</v>
      </c>
      <c r="M403">
        <v>59</v>
      </c>
      <c r="N403">
        <v>37</v>
      </c>
      <c r="O403">
        <v>20</v>
      </c>
      <c r="P403">
        <v>4</v>
      </c>
      <c r="Q403">
        <v>40</v>
      </c>
      <c r="R403">
        <v>32</v>
      </c>
      <c r="S403">
        <v>29</v>
      </c>
      <c r="T403">
        <v>27</v>
      </c>
      <c r="U403">
        <v>10</v>
      </c>
      <c r="V403">
        <v>5</v>
      </c>
      <c r="W403">
        <v>0</v>
      </c>
      <c r="X403">
        <v>0</v>
      </c>
      <c r="Y403">
        <v>50</v>
      </c>
      <c r="Z403">
        <v>64</v>
      </c>
      <c r="AA403">
        <v>1</v>
      </c>
      <c r="AB403">
        <v>0</v>
      </c>
      <c r="AC403">
        <v>5</v>
      </c>
      <c r="AD403" s="5">
        <v>22</v>
      </c>
      <c r="AE403" s="5">
        <v>64.900000000000006</v>
      </c>
      <c r="AF403" s="5">
        <v>55.000000000000007</v>
      </c>
      <c r="AG403" s="4">
        <v>1.1000000000000001</v>
      </c>
      <c r="AH403" s="4">
        <v>1</v>
      </c>
      <c r="AI403">
        <v>3420</v>
      </c>
      <c r="AJ403">
        <v>3200</v>
      </c>
      <c r="AK403" s="4">
        <v>4</v>
      </c>
      <c r="AL403">
        <v>0</v>
      </c>
      <c r="AM403">
        <v>1.1100000000000001</v>
      </c>
      <c r="AN403" s="5">
        <v>17.146102564102566</v>
      </c>
      <c r="AO403" s="5">
        <v>72.039000000000016</v>
      </c>
    </row>
    <row r="404" spans="1:41" x14ac:dyDescent="0.25">
      <c r="A404">
        <v>2016</v>
      </c>
      <c r="B404" t="s">
        <v>435</v>
      </c>
      <c r="C404" t="s">
        <v>86</v>
      </c>
      <c r="D404" t="s">
        <v>130</v>
      </c>
      <c r="E404" t="s">
        <v>33</v>
      </c>
      <c r="F404" t="s">
        <v>28</v>
      </c>
      <c r="G404" t="s">
        <v>18</v>
      </c>
      <c r="H404" t="s">
        <v>67</v>
      </c>
      <c r="I404" t="s">
        <v>22</v>
      </c>
      <c r="J404" t="s">
        <v>22</v>
      </c>
      <c r="K404" t="s">
        <v>41</v>
      </c>
      <c r="L404">
        <v>4080</v>
      </c>
      <c r="M404">
        <v>146</v>
      </c>
      <c r="N404">
        <v>114</v>
      </c>
      <c r="O404">
        <v>35</v>
      </c>
      <c r="P404">
        <v>30</v>
      </c>
      <c r="Q404">
        <v>35</v>
      </c>
      <c r="R404">
        <v>335</v>
      </c>
      <c r="S404">
        <v>0</v>
      </c>
      <c r="T404">
        <v>0</v>
      </c>
      <c r="U404">
        <v>29</v>
      </c>
      <c r="V404">
        <v>5</v>
      </c>
      <c r="W404">
        <v>0</v>
      </c>
      <c r="X404">
        <v>0</v>
      </c>
      <c r="Y404">
        <v>64</v>
      </c>
      <c r="Z404">
        <v>340</v>
      </c>
      <c r="AA404">
        <v>0</v>
      </c>
      <c r="AB404">
        <v>3</v>
      </c>
      <c r="AC404">
        <v>0</v>
      </c>
      <c r="AD404" s="5">
        <v>35.56</v>
      </c>
      <c r="AE404" s="5">
        <v>148.33600000000001</v>
      </c>
      <c r="AF404" s="5">
        <v>65.024000000000001</v>
      </c>
      <c r="AG404" s="4">
        <v>1.27</v>
      </c>
      <c r="AH404" s="4">
        <v>0.8</v>
      </c>
      <c r="AI404">
        <v>4080</v>
      </c>
      <c r="AJ404">
        <v>3200</v>
      </c>
      <c r="AK404" s="4">
        <v>5</v>
      </c>
      <c r="AL404">
        <v>3200</v>
      </c>
      <c r="AM404">
        <v>1</v>
      </c>
      <c r="AN404" s="5">
        <v>17.146102564102566</v>
      </c>
      <c r="AO404" s="5">
        <v>148.33600000000001</v>
      </c>
    </row>
    <row r="405" spans="1:41" x14ac:dyDescent="0.25">
      <c r="A405">
        <v>2016</v>
      </c>
      <c r="B405" t="s">
        <v>435</v>
      </c>
      <c r="C405" t="s">
        <v>86</v>
      </c>
      <c r="D405" t="s">
        <v>130</v>
      </c>
      <c r="E405" t="s">
        <v>33</v>
      </c>
      <c r="F405" t="s">
        <v>28</v>
      </c>
      <c r="G405" t="s">
        <v>18</v>
      </c>
      <c r="H405" t="s">
        <v>67</v>
      </c>
      <c r="I405" t="s">
        <v>22</v>
      </c>
      <c r="J405" t="s">
        <v>22</v>
      </c>
      <c r="K405" t="s">
        <v>31</v>
      </c>
      <c r="L405">
        <v>4080</v>
      </c>
      <c r="M405">
        <v>136</v>
      </c>
      <c r="N405">
        <v>116</v>
      </c>
      <c r="O405">
        <v>35</v>
      </c>
      <c r="P405">
        <v>17</v>
      </c>
      <c r="Q405">
        <v>35</v>
      </c>
      <c r="R405">
        <v>148</v>
      </c>
      <c r="S405">
        <v>0</v>
      </c>
      <c r="T405">
        <v>0</v>
      </c>
      <c r="U405">
        <v>22</v>
      </c>
      <c r="V405">
        <v>2</v>
      </c>
      <c r="W405">
        <v>0</v>
      </c>
      <c r="X405">
        <v>0</v>
      </c>
      <c r="Y405">
        <v>57</v>
      </c>
      <c r="Z405">
        <v>150</v>
      </c>
      <c r="AA405">
        <v>0</v>
      </c>
      <c r="AB405">
        <v>3</v>
      </c>
      <c r="AC405">
        <v>0</v>
      </c>
      <c r="AD405" s="5">
        <v>35.56</v>
      </c>
      <c r="AE405" s="5">
        <v>138.17600000000002</v>
      </c>
      <c r="AF405" s="5">
        <v>57.912000000000006</v>
      </c>
      <c r="AG405" s="4">
        <v>1.27</v>
      </c>
      <c r="AH405" s="4">
        <v>0.8</v>
      </c>
      <c r="AI405">
        <v>4080</v>
      </c>
      <c r="AJ405">
        <v>3200</v>
      </c>
      <c r="AK405" s="4">
        <v>5</v>
      </c>
      <c r="AL405">
        <v>3200</v>
      </c>
      <c r="AM405">
        <v>1</v>
      </c>
      <c r="AN405" s="5">
        <v>17.146102564102566</v>
      </c>
      <c r="AO405" s="5">
        <v>138.17600000000002</v>
      </c>
    </row>
    <row r="406" spans="1:41" x14ac:dyDescent="0.25">
      <c r="A406">
        <v>2016</v>
      </c>
      <c r="B406" t="s">
        <v>436</v>
      </c>
      <c r="C406" t="s">
        <v>361</v>
      </c>
      <c r="D406" t="s">
        <v>39</v>
      </c>
      <c r="E406" t="s">
        <v>17</v>
      </c>
      <c r="F406" t="s">
        <v>18</v>
      </c>
      <c r="G406" t="s">
        <v>18</v>
      </c>
      <c r="H406" t="s">
        <v>67</v>
      </c>
      <c r="I406" t="s">
        <v>22</v>
      </c>
      <c r="J406" t="s">
        <v>22</v>
      </c>
      <c r="K406" t="s">
        <v>41</v>
      </c>
      <c r="L406">
        <v>18</v>
      </c>
      <c r="M406">
        <v>15</v>
      </c>
      <c r="N406">
        <v>0</v>
      </c>
      <c r="O406">
        <v>15</v>
      </c>
      <c r="P406">
        <v>10</v>
      </c>
      <c r="Q406">
        <v>20</v>
      </c>
      <c r="R406">
        <v>26</v>
      </c>
      <c r="S406">
        <v>5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20</v>
      </c>
      <c r="Z406">
        <v>26</v>
      </c>
      <c r="AA406">
        <v>0</v>
      </c>
      <c r="AB406">
        <v>0</v>
      </c>
      <c r="AC406">
        <v>0</v>
      </c>
      <c r="AD406" s="5">
        <v>0.33749999999999997</v>
      </c>
      <c r="AE406" s="5">
        <v>0.33749999999999997</v>
      </c>
      <c r="AF406" s="5">
        <v>0.44999999999999996</v>
      </c>
      <c r="AG406" s="4">
        <v>1</v>
      </c>
      <c r="AH406" s="4">
        <v>2.2499999999999999E-2</v>
      </c>
      <c r="AI406">
        <v>18</v>
      </c>
      <c r="AJ406" t="s">
        <v>426</v>
      </c>
      <c r="AK406" s="4">
        <v>2.2499999999999999E-2</v>
      </c>
      <c r="AL406">
        <v>0</v>
      </c>
      <c r="AM406">
        <v>1</v>
      </c>
      <c r="AN406" s="5">
        <v>30.034399714285712</v>
      </c>
      <c r="AO406" s="5">
        <v>0.33749999999999997</v>
      </c>
    </row>
    <row r="407" spans="1:41" x14ac:dyDescent="0.25">
      <c r="A407">
        <v>2016</v>
      </c>
      <c r="B407" t="s">
        <v>436</v>
      </c>
      <c r="C407" t="s">
        <v>361</v>
      </c>
      <c r="D407" t="s">
        <v>39</v>
      </c>
      <c r="E407" t="s">
        <v>17</v>
      </c>
      <c r="F407" t="s">
        <v>18</v>
      </c>
      <c r="G407" t="s">
        <v>18</v>
      </c>
      <c r="H407" t="s">
        <v>67</v>
      </c>
      <c r="I407" t="s">
        <v>22</v>
      </c>
      <c r="J407" t="s">
        <v>22</v>
      </c>
      <c r="K407" t="s">
        <v>31</v>
      </c>
      <c r="L407">
        <v>18</v>
      </c>
      <c r="M407">
        <v>10</v>
      </c>
      <c r="N407">
        <v>0</v>
      </c>
      <c r="O407">
        <v>10</v>
      </c>
      <c r="P407">
        <v>8</v>
      </c>
      <c r="Q407">
        <v>20</v>
      </c>
      <c r="R407">
        <v>17</v>
      </c>
      <c r="S407">
        <v>15</v>
      </c>
      <c r="T407">
        <v>5</v>
      </c>
      <c r="U407">
        <v>0</v>
      </c>
      <c r="V407">
        <v>0</v>
      </c>
      <c r="W407">
        <v>0</v>
      </c>
      <c r="X407">
        <v>0</v>
      </c>
      <c r="Y407">
        <v>20</v>
      </c>
      <c r="Z407">
        <v>22</v>
      </c>
      <c r="AA407">
        <v>0</v>
      </c>
      <c r="AB407">
        <v>0</v>
      </c>
      <c r="AC407">
        <v>0</v>
      </c>
      <c r="AD407" s="5">
        <v>0.22499999999999998</v>
      </c>
      <c r="AE407" s="5">
        <v>0.22499999999999998</v>
      </c>
      <c r="AF407" s="5">
        <v>0.44999999999999996</v>
      </c>
      <c r="AG407" s="4">
        <v>1</v>
      </c>
      <c r="AH407" s="4">
        <v>2.2499999999999999E-2</v>
      </c>
      <c r="AI407">
        <v>18</v>
      </c>
      <c r="AJ407" t="s">
        <v>426</v>
      </c>
      <c r="AK407" s="4">
        <v>2.2499999999999999E-2</v>
      </c>
      <c r="AL407">
        <v>0</v>
      </c>
      <c r="AM407">
        <v>1</v>
      </c>
      <c r="AN407" s="5">
        <v>30.034399714285712</v>
      </c>
      <c r="AO407" s="5">
        <v>0.22499999999999998</v>
      </c>
    </row>
    <row r="408" spans="1:41" x14ac:dyDescent="0.25">
      <c r="A408">
        <v>2016</v>
      </c>
      <c r="B408" t="s">
        <v>436</v>
      </c>
      <c r="C408" t="s">
        <v>360</v>
      </c>
      <c r="D408" t="s">
        <v>39</v>
      </c>
      <c r="E408" t="s">
        <v>17</v>
      </c>
      <c r="F408" t="s">
        <v>18</v>
      </c>
      <c r="G408" t="s">
        <v>18</v>
      </c>
      <c r="H408" t="s">
        <v>67</v>
      </c>
      <c r="I408" t="s">
        <v>22</v>
      </c>
      <c r="J408" t="s">
        <v>22</v>
      </c>
      <c r="K408" t="s">
        <v>31</v>
      </c>
      <c r="L408">
        <v>20</v>
      </c>
      <c r="M408">
        <v>15</v>
      </c>
      <c r="N408">
        <v>0</v>
      </c>
      <c r="O408">
        <v>15</v>
      </c>
      <c r="P408">
        <v>12</v>
      </c>
      <c r="Q408">
        <v>25</v>
      </c>
      <c r="R408">
        <v>23</v>
      </c>
      <c r="S408">
        <v>13</v>
      </c>
      <c r="T408">
        <v>3</v>
      </c>
      <c r="U408">
        <v>0</v>
      </c>
      <c r="V408">
        <v>0</v>
      </c>
      <c r="W408">
        <v>0</v>
      </c>
      <c r="X408">
        <v>0</v>
      </c>
      <c r="Y408">
        <v>25</v>
      </c>
      <c r="Z408">
        <v>26</v>
      </c>
      <c r="AA408">
        <v>0</v>
      </c>
      <c r="AB408">
        <v>0</v>
      </c>
      <c r="AC408">
        <v>0</v>
      </c>
      <c r="AD408" s="5">
        <v>0.375</v>
      </c>
      <c r="AE408" s="5">
        <v>0.375</v>
      </c>
      <c r="AF408" s="5">
        <v>0.625</v>
      </c>
      <c r="AG408" s="4">
        <v>1</v>
      </c>
      <c r="AH408" s="4">
        <v>2.5000000000000001E-2</v>
      </c>
      <c r="AI408">
        <v>20</v>
      </c>
      <c r="AJ408" t="s">
        <v>426</v>
      </c>
      <c r="AK408" s="4">
        <v>2.5000000000000001E-2</v>
      </c>
      <c r="AL408">
        <v>0</v>
      </c>
      <c r="AM408">
        <v>1</v>
      </c>
      <c r="AN408" s="5">
        <v>30.034399714285712</v>
      </c>
      <c r="AO408" s="5">
        <v>0.375</v>
      </c>
    </row>
    <row r="409" spans="1:41" x14ac:dyDescent="0.25">
      <c r="A409">
        <v>2016</v>
      </c>
      <c r="B409" t="s">
        <v>436</v>
      </c>
      <c r="C409" t="s">
        <v>363</v>
      </c>
      <c r="D409" t="s">
        <v>39</v>
      </c>
      <c r="E409" t="s">
        <v>17</v>
      </c>
      <c r="F409" t="s">
        <v>18</v>
      </c>
      <c r="G409" t="s">
        <v>18</v>
      </c>
      <c r="H409" t="s">
        <v>67</v>
      </c>
      <c r="I409" t="s">
        <v>22</v>
      </c>
      <c r="J409" t="s">
        <v>22</v>
      </c>
      <c r="K409" t="s">
        <v>20</v>
      </c>
      <c r="L409">
        <v>20</v>
      </c>
      <c r="M409">
        <v>22</v>
      </c>
      <c r="N409">
        <v>0</v>
      </c>
      <c r="O409">
        <v>22</v>
      </c>
      <c r="P409">
        <v>19</v>
      </c>
      <c r="Q409">
        <v>45</v>
      </c>
      <c r="R409">
        <v>34</v>
      </c>
      <c r="S409">
        <v>35</v>
      </c>
      <c r="T409">
        <v>7</v>
      </c>
      <c r="U409">
        <v>0</v>
      </c>
      <c r="V409">
        <v>0</v>
      </c>
      <c r="W409">
        <v>0</v>
      </c>
      <c r="X409">
        <v>0</v>
      </c>
      <c r="Y409">
        <v>45</v>
      </c>
      <c r="Z409">
        <v>41</v>
      </c>
      <c r="AA409">
        <v>0</v>
      </c>
      <c r="AB409">
        <v>0</v>
      </c>
      <c r="AC409">
        <v>0</v>
      </c>
      <c r="AD409" s="5">
        <v>0.55000000000000004</v>
      </c>
      <c r="AE409" s="5">
        <v>0.55000000000000004</v>
      </c>
      <c r="AF409" s="5">
        <v>1.125</v>
      </c>
      <c r="AG409" s="4">
        <v>1</v>
      </c>
      <c r="AH409" s="4">
        <v>2.5000000000000001E-2</v>
      </c>
      <c r="AI409">
        <v>20</v>
      </c>
      <c r="AJ409" t="s">
        <v>426</v>
      </c>
      <c r="AK409" s="4">
        <v>2.5000000000000001E-2</v>
      </c>
      <c r="AL409">
        <v>0</v>
      </c>
      <c r="AM409">
        <v>1</v>
      </c>
      <c r="AN409" s="5">
        <v>30.034399714285712</v>
      </c>
      <c r="AO409" s="5">
        <v>0.55000000000000004</v>
      </c>
    </row>
    <row r="410" spans="1:41" x14ac:dyDescent="0.25">
      <c r="A410">
        <v>2016</v>
      </c>
      <c r="B410" t="s">
        <v>436</v>
      </c>
      <c r="C410" t="s">
        <v>174</v>
      </c>
      <c r="D410" t="s">
        <v>39</v>
      </c>
      <c r="E410" t="s">
        <v>17</v>
      </c>
      <c r="F410" t="s">
        <v>18</v>
      </c>
      <c r="G410" t="s">
        <v>18</v>
      </c>
      <c r="H410" t="s">
        <v>67</v>
      </c>
      <c r="I410" t="s">
        <v>22</v>
      </c>
      <c r="J410" t="s">
        <v>22</v>
      </c>
      <c r="K410" t="s">
        <v>31</v>
      </c>
      <c r="L410">
        <v>40</v>
      </c>
      <c r="M410">
        <v>40</v>
      </c>
      <c r="N410">
        <v>0</v>
      </c>
      <c r="O410">
        <v>40</v>
      </c>
      <c r="P410">
        <v>24</v>
      </c>
      <c r="Q410">
        <v>50</v>
      </c>
      <c r="R410">
        <v>70</v>
      </c>
      <c r="S410">
        <v>15</v>
      </c>
      <c r="T410">
        <v>5</v>
      </c>
      <c r="U410">
        <v>0</v>
      </c>
      <c r="V410">
        <v>0</v>
      </c>
      <c r="W410">
        <v>0</v>
      </c>
      <c r="X410">
        <v>0</v>
      </c>
      <c r="Y410">
        <v>50</v>
      </c>
      <c r="Z410">
        <v>75</v>
      </c>
      <c r="AA410">
        <v>0</v>
      </c>
      <c r="AB410">
        <v>0</v>
      </c>
      <c r="AC410">
        <v>0</v>
      </c>
      <c r="AD410" s="5">
        <v>2</v>
      </c>
      <c r="AE410" s="5">
        <v>2</v>
      </c>
      <c r="AF410" s="5">
        <v>2.5</v>
      </c>
      <c r="AG410" s="4">
        <v>1</v>
      </c>
      <c r="AH410" s="4">
        <v>0.05</v>
      </c>
      <c r="AI410">
        <v>40</v>
      </c>
      <c r="AJ410" t="s">
        <v>426</v>
      </c>
      <c r="AK410" s="4">
        <v>0.05</v>
      </c>
      <c r="AL410">
        <v>0</v>
      </c>
      <c r="AM410">
        <v>1</v>
      </c>
      <c r="AN410" s="5">
        <v>30.034399714285712</v>
      </c>
      <c r="AO410" s="5">
        <v>2</v>
      </c>
    </row>
    <row r="411" spans="1:41" x14ac:dyDescent="0.25">
      <c r="A411">
        <v>2016</v>
      </c>
      <c r="B411" t="s">
        <v>436</v>
      </c>
      <c r="C411" t="s">
        <v>359</v>
      </c>
      <c r="D411" t="s">
        <v>39</v>
      </c>
      <c r="E411" t="s">
        <v>17</v>
      </c>
      <c r="F411" t="s">
        <v>18</v>
      </c>
      <c r="G411" t="s">
        <v>18</v>
      </c>
      <c r="H411" t="s">
        <v>67</v>
      </c>
      <c r="I411" t="s">
        <v>22</v>
      </c>
      <c r="J411" t="s">
        <v>22</v>
      </c>
      <c r="K411" t="s">
        <v>41</v>
      </c>
      <c r="L411">
        <v>48</v>
      </c>
      <c r="M411">
        <v>27</v>
      </c>
      <c r="N411">
        <v>0</v>
      </c>
      <c r="O411">
        <v>27</v>
      </c>
      <c r="P411">
        <v>13</v>
      </c>
      <c r="Q411">
        <v>30</v>
      </c>
      <c r="R411">
        <v>48</v>
      </c>
      <c r="S411">
        <v>8</v>
      </c>
      <c r="T411">
        <v>5</v>
      </c>
      <c r="U411">
        <v>0</v>
      </c>
      <c r="V411">
        <v>0</v>
      </c>
      <c r="W411">
        <v>0</v>
      </c>
      <c r="X411">
        <v>0</v>
      </c>
      <c r="Y411">
        <v>30</v>
      </c>
      <c r="Z411">
        <v>53</v>
      </c>
      <c r="AA411">
        <v>0</v>
      </c>
      <c r="AB411">
        <v>0</v>
      </c>
      <c r="AC411">
        <v>0</v>
      </c>
      <c r="AD411" s="5">
        <v>1.6199999999999999</v>
      </c>
      <c r="AE411" s="5">
        <v>1.6199999999999999</v>
      </c>
      <c r="AF411" s="5">
        <v>1.7999999999999998</v>
      </c>
      <c r="AG411" s="4">
        <v>1</v>
      </c>
      <c r="AH411" s="4">
        <v>0.06</v>
      </c>
      <c r="AI411">
        <v>48</v>
      </c>
      <c r="AJ411" t="s">
        <v>426</v>
      </c>
      <c r="AK411" s="4">
        <v>0.06</v>
      </c>
      <c r="AL411">
        <v>0</v>
      </c>
      <c r="AM411">
        <v>1</v>
      </c>
      <c r="AN411" s="5">
        <v>30.034399714285712</v>
      </c>
      <c r="AO411" s="5">
        <v>1.6199999999999999</v>
      </c>
    </row>
    <row r="412" spans="1:41" x14ac:dyDescent="0.25">
      <c r="A412">
        <v>2016</v>
      </c>
      <c r="B412" t="s">
        <v>436</v>
      </c>
      <c r="C412" t="s">
        <v>359</v>
      </c>
      <c r="D412" t="s">
        <v>39</v>
      </c>
      <c r="E412" t="s">
        <v>17</v>
      </c>
      <c r="F412" t="s">
        <v>18</v>
      </c>
      <c r="G412" t="s">
        <v>18</v>
      </c>
      <c r="H412" t="s">
        <v>67</v>
      </c>
      <c r="I412" t="s">
        <v>22</v>
      </c>
      <c r="J412" t="s">
        <v>22</v>
      </c>
      <c r="K412" t="s">
        <v>31</v>
      </c>
      <c r="L412">
        <v>48</v>
      </c>
      <c r="M412">
        <v>21</v>
      </c>
      <c r="N412">
        <v>0</v>
      </c>
      <c r="O412">
        <v>21</v>
      </c>
      <c r="P412">
        <v>17</v>
      </c>
      <c r="Q412">
        <v>30</v>
      </c>
      <c r="R412">
        <v>45</v>
      </c>
      <c r="S412">
        <v>10</v>
      </c>
      <c r="T412">
        <v>1</v>
      </c>
      <c r="U412">
        <v>0</v>
      </c>
      <c r="V412">
        <v>0</v>
      </c>
      <c r="W412">
        <v>0</v>
      </c>
      <c r="X412">
        <v>0</v>
      </c>
      <c r="Y412">
        <v>30</v>
      </c>
      <c r="Z412">
        <v>46</v>
      </c>
      <c r="AA412">
        <v>0</v>
      </c>
      <c r="AB412">
        <v>0</v>
      </c>
      <c r="AC412">
        <v>0</v>
      </c>
      <c r="AD412" s="5">
        <v>1.26</v>
      </c>
      <c r="AE412" s="5">
        <v>1.26</v>
      </c>
      <c r="AF412" s="5">
        <v>1.7999999999999998</v>
      </c>
      <c r="AG412" s="4">
        <v>1</v>
      </c>
      <c r="AH412" s="4">
        <v>0.06</v>
      </c>
      <c r="AI412">
        <v>48</v>
      </c>
      <c r="AJ412" t="s">
        <v>426</v>
      </c>
      <c r="AK412" s="4">
        <v>0.06</v>
      </c>
      <c r="AL412">
        <v>0</v>
      </c>
      <c r="AM412">
        <v>1</v>
      </c>
      <c r="AN412" s="5">
        <v>30.034399714285712</v>
      </c>
      <c r="AO412" s="5">
        <v>1.26</v>
      </c>
    </row>
    <row r="413" spans="1:41" x14ac:dyDescent="0.25">
      <c r="A413">
        <v>2016</v>
      </c>
      <c r="B413" t="s">
        <v>436</v>
      </c>
      <c r="C413" t="s">
        <v>301</v>
      </c>
      <c r="D413" t="s">
        <v>39</v>
      </c>
      <c r="E413" t="s">
        <v>17</v>
      </c>
      <c r="F413" t="s">
        <v>18</v>
      </c>
      <c r="G413" t="s">
        <v>18</v>
      </c>
      <c r="H413" t="s">
        <v>67</v>
      </c>
      <c r="I413" t="s">
        <v>22</v>
      </c>
      <c r="J413" t="s">
        <v>22</v>
      </c>
      <c r="K413" t="s">
        <v>31</v>
      </c>
      <c r="L413">
        <v>50</v>
      </c>
      <c r="M413">
        <v>20</v>
      </c>
      <c r="N413">
        <v>0</v>
      </c>
      <c r="O413">
        <v>20</v>
      </c>
      <c r="P413">
        <v>16</v>
      </c>
      <c r="Q413">
        <v>20</v>
      </c>
      <c r="R413">
        <v>46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20</v>
      </c>
      <c r="Z413">
        <v>46</v>
      </c>
      <c r="AA413">
        <v>0</v>
      </c>
      <c r="AB413">
        <v>0</v>
      </c>
      <c r="AC413">
        <v>0</v>
      </c>
      <c r="AD413" s="5">
        <v>1.25</v>
      </c>
      <c r="AE413" s="5">
        <v>1.25</v>
      </c>
      <c r="AF413" s="5">
        <v>1.25</v>
      </c>
      <c r="AG413" s="4">
        <v>1</v>
      </c>
      <c r="AH413" s="4">
        <v>6.25E-2</v>
      </c>
      <c r="AI413">
        <v>50</v>
      </c>
      <c r="AJ413" t="s">
        <v>426</v>
      </c>
      <c r="AK413" s="4">
        <v>6.25E-2</v>
      </c>
      <c r="AL413">
        <v>0</v>
      </c>
      <c r="AM413">
        <v>1</v>
      </c>
      <c r="AN413" s="5">
        <v>30.034399714285712</v>
      </c>
      <c r="AO413" s="5">
        <v>1.25</v>
      </c>
    </row>
    <row r="414" spans="1:41" x14ac:dyDescent="0.25">
      <c r="A414">
        <v>2016</v>
      </c>
      <c r="B414" t="s">
        <v>436</v>
      </c>
      <c r="C414" t="s">
        <v>362</v>
      </c>
      <c r="D414" t="s">
        <v>44</v>
      </c>
      <c r="E414" t="s">
        <v>17</v>
      </c>
      <c r="F414" t="s">
        <v>18</v>
      </c>
      <c r="G414" t="s">
        <v>18</v>
      </c>
      <c r="H414" t="s">
        <v>67</v>
      </c>
      <c r="I414" t="s">
        <v>22</v>
      </c>
      <c r="J414" t="s">
        <v>22</v>
      </c>
      <c r="K414" t="s">
        <v>41</v>
      </c>
      <c r="L414">
        <v>80</v>
      </c>
      <c r="M414">
        <v>15</v>
      </c>
      <c r="N414">
        <v>0</v>
      </c>
      <c r="O414">
        <v>15</v>
      </c>
      <c r="P414">
        <v>6</v>
      </c>
      <c r="Q414">
        <v>30</v>
      </c>
      <c r="R414">
        <v>46</v>
      </c>
      <c r="S414">
        <v>16</v>
      </c>
      <c r="T414">
        <v>1</v>
      </c>
      <c r="U414">
        <v>0</v>
      </c>
      <c r="V414">
        <v>0</v>
      </c>
      <c r="W414">
        <v>0</v>
      </c>
      <c r="X414">
        <v>0</v>
      </c>
      <c r="Y414">
        <v>30</v>
      </c>
      <c r="Z414">
        <v>47</v>
      </c>
      <c r="AA414">
        <v>0</v>
      </c>
      <c r="AB414">
        <v>0</v>
      </c>
      <c r="AC414">
        <v>0</v>
      </c>
      <c r="AD414" s="5">
        <v>1.5</v>
      </c>
      <c r="AE414" s="5">
        <v>1.5</v>
      </c>
      <c r="AF414" s="5">
        <v>3</v>
      </c>
      <c r="AG414" s="4">
        <v>1</v>
      </c>
      <c r="AH414" s="4">
        <v>0.1</v>
      </c>
      <c r="AI414">
        <v>80</v>
      </c>
      <c r="AJ414" t="s">
        <v>426</v>
      </c>
      <c r="AK414" s="4">
        <v>0.1</v>
      </c>
      <c r="AL414">
        <v>0</v>
      </c>
      <c r="AM414">
        <v>1</v>
      </c>
      <c r="AN414" s="5">
        <v>30.034399714285712</v>
      </c>
      <c r="AO414" s="5">
        <v>1.5</v>
      </c>
    </row>
    <row r="415" spans="1:41" x14ac:dyDescent="0.25">
      <c r="A415">
        <v>2016</v>
      </c>
      <c r="B415" t="s">
        <v>436</v>
      </c>
      <c r="C415" t="s">
        <v>131</v>
      </c>
      <c r="D415" t="s">
        <v>21</v>
      </c>
      <c r="E415" t="s">
        <v>17</v>
      </c>
      <c r="F415" t="s">
        <v>18</v>
      </c>
      <c r="G415" t="s">
        <v>18</v>
      </c>
      <c r="H415" t="s">
        <v>67</v>
      </c>
      <c r="I415" t="s">
        <v>22</v>
      </c>
      <c r="J415" t="s">
        <v>19</v>
      </c>
      <c r="K415" t="s">
        <v>31</v>
      </c>
      <c r="L415">
        <v>96</v>
      </c>
      <c r="M415">
        <v>31</v>
      </c>
      <c r="N415">
        <v>0</v>
      </c>
      <c r="O415">
        <v>31</v>
      </c>
      <c r="P415">
        <v>28</v>
      </c>
      <c r="Q415">
        <v>31</v>
      </c>
      <c r="R415">
        <v>42</v>
      </c>
      <c r="S415">
        <v>6</v>
      </c>
      <c r="T415">
        <v>6</v>
      </c>
      <c r="U415">
        <v>0</v>
      </c>
      <c r="V415">
        <v>0</v>
      </c>
      <c r="W415">
        <v>0</v>
      </c>
      <c r="X415">
        <v>0</v>
      </c>
      <c r="Y415">
        <v>31</v>
      </c>
      <c r="Z415">
        <v>48</v>
      </c>
      <c r="AA415">
        <v>0</v>
      </c>
      <c r="AB415">
        <v>0</v>
      </c>
      <c r="AC415">
        <v>1</v>
      </c>
      <c r="AD415" s="5">
        <v>3.7199999999999998</v>
      </c>
      <c r="AE415" s="5">
        <v>3.7199999999999998</v>
      </c>
      <c r="AF415" s="5">
        <v>3.7199999999999998</v>
      </c>
      <c r="AG415" s="4">
        <v>1</v>
      </c>
      <c r="AH415" s="4">
        <v>0.12</v>
      </c>
      <c r="AI415">
        <v>96</v>
      </c>
      <c r="AJ415" t="s">
        <v>426</v>
      </c>
      <c r="AK415" s="4">
        <v>0.12</v>
      </c>
      <c r="AL415">
        <v>0</v>
      </c>
      <c r="AM415">
        <v>1</v>
      </c>
      <c r="AN415" s="5">
        <v>30.034399714285712</v>
      </c>
      <c r="AO415" s="5">
        <v>3.7199999999999998</v>
      </c>
    </row>
    <row r="416" spans="1:41" x14ac:dyDescent="0.25">
      <c r="A416">
        <v>2016</v>
      </c>
      <c r="B416" t="s">
        <v>436</v>
      </c>
      <c r="C416" t="s">
        <v>204</v>
      </c>
      <c r="D416" t="s">
        <v>90</v>
      </c>
      <c r="E416" t="s">
        <v>17</v>
      </c>
      <c r="F416" t="s">
        <v>18</v>
      </c>
      <c r="G416" t="s">
        <v>18</v>
      </c>
      <c r="H416" t="s">
        <v>67</v>
      </c>
      <c r="I416" t="s">
        <v>22</v>
      </c>
      <c r="J416" t="s">
        <v>19</v>
      </c>
      <c r="K416" t="s">
        <v>41</v>
      </c>
      <c r="L416">
        <v>350</v>
      </c>
      <c r="M416">
        <v>60</v>
      </c>
      <c r="N416">
        <v>31</v>
      </c>
      <c r="O416">
        <v>60</v>
      </c>
      <c r="P416">
        <v>24</v>
      </c>
      <c r="Q416">
        <v>60</v>
      </c>
      <c r="R416">
        <v>143</v>
      </c>
      <c r="S416">
        <v>5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60</v>
      </c>
      <c r="Z416">
        <v>143</v>
      </c>
      <c r="AA416">
        <v>0</v>
      </c>
      <c r="AB416">
        <v>0</v>
      </c>
      <c r="AC416">
        <v>1</v>
      </c>
      <c r="AD416" s="5">
        <v>26.25</v>
      </c>
      <c r="AE416" s="5">
        <v>26.25</v>
      </c>
      <c r="AF416" s="5">
        <v>26.25</v>
      </c>
      <c r="AG416" s="4">
        <v>1</v>
      </c>
      <c r="AH416" s="4">
        <v>0.4375</v>
      </c>
      <c r="AI416">
        <v>350</v>
      </c>
      <c r="AJ416" t="s">
        <v>426</v>
      </c>
      <c r="AK416" s="4">
        <v>0.4375</v>
      </c>
      <c r="AL416">
        <v>0</v>
      </c>
      <c r="AM416">
        <v>1</v>
      </c>
      <c r="AN416" s="5">
        <v>30.034399714285712</v>
      </c>
      <c r="AO416" s="5">
        <v>26.25</v>
      </c>
    </row>
    <row r="417" spans="1:41" x14ac:dyDescent="0.25">
      <c r="A417">
        <v>2016</v>
      </c>
      <c r="B417" t="s">
        <v>436</v>
      </c>
      <c r="C417" t="s">
        <v>204</v>
      </c>
      <c r="D417" t="s">
        <v>90</v>
      </c>
      <c r="E417" t="s">
        <v>17</v>
      </c>
      <c r="F417" t="s">
        <v>18</v>
      </c>
      <c r="G417" t="s">
        <v>18</v>
      </c>
      <c r="H417" t="s">
        <v>67</v>
      </c>
      <c r="I417" t="s">
        <v>22</v>
      </c>
      <c r="J417" t="s">
        <v>19</v>
      </c>
      <c r="K417" t="s">
        <v>20</v>
      </c>
      <c r="L417">
        <v>350</v>
      </c>
      <c r="M417">
        <v>53</v>
      </c>
      <c r="N417">
        <v>28</v>
      </c>
      <c r="O417">
        <v>53</v>
      </c>
      <c r="P417">
        <v>12</v>
      </c>
      <c r="Q417">
        <v>60</v>
      </c>
      <c r="R417">
        <v>247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60</v>
      </c>
      <c r="Z417">
        <v>247</v>
      </c>
      <c r="AA417">
        <v>0</v>
      </c>
      <c r="AB417">
        <v>0</v>
      </c>
      <c r="AC417">
        <v>0</v>
      </c>
      <c r="AD417" s="5">
        <v>23.1875</v>
      </c>
      <c r="AE417" s="5">
        <v>23.1875</v>
      </c>
      <c r="AF417" s="5">
        <v>26.25</v>
      </c>
      <c r="AG417" s="4">
        <v>1</v>
      </c>
      <c r="AH417" s="4">
        <v>0.4375</v>
      </c>
      <c r="AI417">
        <v>350</v>
      </c>
      <c r="AJ417" t="s">
        <v>426</v>
      </c>
      <c r="AK417" s="4">
        <v>0.4375</v>
      </c>
      <c r="AL417">
        <v>0</v>
      </c>
      <c r="AM417">
        <v>1</v>
      </c>
      <c r="AN417" s="5">
        <v>30.034399714285712</v>
      </c>
      <c r="AO417" s="5">
        <v>23.1875</v>
      </c>
    </row>
    <row r="418" spans="1:41" x14ac:dyDescent="0.25">
      <c r="A418">
        <v>2016</v>
      </c>
      <c r="B418" t="s">
        <v>436</v>
      </c>
      <c r="C418" t="s">
        <v>105</v>
      </c>
      <c r="D418" t="s">
        <v>39</v>
      </c>
      <c r="E418" t="s">
        <v>33</v>
      </c>
      <c r="F418" t="s">
        <v>24</v>
      </c>
      <c r="G418" t="s">
        <v>18</v>
      </c>
      <c r="H418" t="s">
        <v>67</v>
      </c>
      <c r="I418" t="s">
        <v>22</v>
      </c>
      <c r="J418" t="s">
        <v>22</v>
      </c>
      <c r="K418" t="s">
        <v>31</v>
      </c>
      <c r="L418">
        <v>1200</v>
      </c>
      <c r="M418">
        <v>166</v>
      </c>
      <c r="N418">
        <v>99</v>
      </c>
      <c r="O418">
        <v>60</v>
      </c>
      <c r="P418">
        <v>32</v>
      </c>
      <c r="Q418">
        <v>64</v>
      </c>
      <c r="R418">
        <v>44</v>
      </c>
      <c r="S418">
        <v>32</v>
      </c>
      <c r="T418">
        <v>44</v>
      </c>
      <c r="U418">
        <v>45</v>
      </c>
      <c r="V418">
        <v>1</v>
      </c>
      <c r="W418">
        <v>0</v>
      </c>
      <c r="X418">
        <v>0</v>
      </c>
      <c r="Y418">
        <v>109</v>
      </c>
      <c r="Z418">
        <v>89</v>
      </c>
      <c r="AA418">
        <v>2</v>
      </c>
      <c r="AB418">
        <v>2</v>
      </c>
      <c r="AC418">
        <v>33</v>
      </c>
      <c r="AD418" s="5">
        <v>76.2</v>
      </c>
      <c r="AE418" s="5">
        <v>210.82</v>
      </c>
      <c r="AF418" s="5">
        <v>138.43</v>
      </c>
      <c r="AG418" s="4">
        <v>1.27</v>
      </c>
      <c r="AH418" s="4">
        <v>1</v>
      </c>
      <c r="AI418">
        <v>1200</v>
      </c>
      <c r="AJ418">
        <v>1200</v>
      </c>
      <c r="AK418" s="4">
        <v>1.5</v>
      </c>
      <c r="AL418">
        <v>0</v>
      </c>
      <c r="AM418">
        <v>1</v>
      </c>
      <c r="AN418" s="5">
        <v>30.034399714285712</v>
      </c>
      <c r="AO418" s="5">
        <v>210.82</v>
      </c>
    </row>
    <row r="419" spans="1:41" x14ac:dyDescent="0.25">
      <c r="A419">
        <v>2016</v>
      </c>
      <c r="B419" t="s">
        <v>436</v>
      </c>
      <c r="C419" t="s">
        <v>105</v>
      </c>
      <c r="D419" t="s">
        <v>39</v>
      </c>
      <c r="E419" t="s">
        <v>33</v>
      </c>
      <c r="F419" t="s">
        <v>24</v>
      </c>
      <c r="G419" t="s">
        <v>18</v>
      </c>
      <c r="H419" t="s">
        <v>67</v>
      </c>
      <c r="I419" t="s">
        <v>22</v>
      </c>
      <c r="J419" t="s">
        <v>22</v>
      </c>
      <c r="K419" t="s">
        <v>20</v>
      </c>
      <c r="L419">
        <v>1200</v>
      </c>
      <c r="M419">
        <v>178</v>
      </c>
      <c r="N419">
        <v>113</v>
      </c>
      <c r="O419">
        <v>65</v>
      </c>
      <c r="P419">
        <v>41</v>
      </c>
      <c r="Q419">
        <v>65</v>
      </c>
      <c r="R419">
        <v>131</v>
      </c>
      <c r="S419">
        <v>0</v>
      </c>
      <c r="T419">
        <v>0</v>
      </c>
      <c r="U419">
        <v>28</v>
      </c>
      <c r="V419">
        <v>2</v>
      </c>
      <c r="W419">
        <v>0</v>
      </c>
      <c r="X419">
        <v>0</v>
      </c>
      <c r="Y419">
        <v>93</v>
      </c>
      <c r="Z419">
        <v>133</v>
      </c>
      <c r="AA419">
        <v>4</v>
      </c>
      <c r="AB419">
        <v>0</v>
      </c>
      <c r="AC419">
        <v>20</v>
      </c>
      <c r="AD419" s="5">
        <v>82.55</v>
      </c>
      <c r="AE419" s="5">
        <v>226.06</v>
      </c>
      <c r="AF419" s="5">
        <v>118.11</v>
      </c>
      <c r="AG419" s="4">
        <v>1.27</v>
      </c>
      <c r="AH419" s="4">
        <v>1</v>
      </c>
      <c r="AI419">
        <v>1200</v>
      </c>
      <c r="AJ419">
        <v>1200</v>
      </c>
      <c r="AK419" s="4">
        <v>1.5</v>
      </c>
      <c r="AL419">
        <v>0</v>
      </c>
      <c r="AM419">
        <v>1</v>
      </c>
      <c r="AN419" s="5">
        <v>30.034399714285712</v>
      </c>
      <c r="AO419" s="5">
        <v>226.06</v>
      </c>
    </row>
    <row r="420" spans="1:41" x14ac:dyDescent="0.25">
      <c r="A420">
        <v>2016</v>
      </c>
      <c r="B420" t="s">
        <v>436</v>
      </c>
      <c r="C420" t="s">
        <v>85</v>
      </c>
      <c r="D420" t="s">
        <v>39</v>
      </c>
      <c r="E420" t="s">
        <v>33</v>
      </c>
      <c r="F420" t="s">
        <v>24</v>
      </c>
      <c r="G420" t="s">
        <v>18</v>
      </c>
      <c r="H420" t="s">
        <v>67</v>
      </c>
      <c r="I420" t="s">
        <v>22</v>
      </c>
      <c r="J420" t="s">
        <v>22</v>
      </c>
      <c r="K420" t="s">
        <v>31</v>
      </c>
      <c r="L420">
        <v>1600</v>
      </c>
      <c r="M420">
        <v>139</v>
      </c>
      <c r="N420">
        <v>100</v>
      </c>
      <c r="O420">
        <v>64</v>
      </c>
      <c r="P420">
        <v>22</v>
      </c>
      <c r="Q420">
        <v>64</v>
      </c>
      <c r="R420">
        <v>54</v>
      </c>
      <c r="S420">
        <v>27</v>
      </c>
      <c r="T420">
        <v>28</v>
      </c>
      <c r="U420">
        <v>2</v>
      </c>
      <c r="V420">
        <v>1</v>
      </c>
      <c r="W420">
        <v>0</v>
      </c>
      <c r="X420">
        <v>0</v>
      </c>
      <c r="Y420">
        <v>66</v>
      </c>
      <c r="Z420">
        <v>83</v>
      </c>
      <c r="AA420">
        <v>1</v>
      </c>
      <c r="AB420">
        <v>0</v>
      </c>
      <c r="AC420">
        <v>16</v>
      </c>
      <c r="AD420" s="5">
        <v>60.96</v>
      </c>
      <c r="AE420" s="5">
        <v>132.39750000000001</v>
      </c>
      <c r="AF420" s="5">
        <v>62.865000000000009</v>
      </c>
      <c r="AG420" s="4">
        <v>1.27</v>
      </c>
      <c r="AH420" s="4">
        <v>0.75</v>
      </c>
      <c r="AI420">
        <v>1600</v>
      </c>
      <c r="AJ420">
        <v>1200</v>
      </c>
      <c r="AK420" s="4">
        <v>2</v>
      </c>
      <c r="AL420">
        <v>0</v>
      </c>
      <c r="AM420">
        <v>1</v>
      </c>
      <c r="AN420" s="5">
        <v>30.034399714285712</v>
      </c>
      <c r="AO420" s="5">
        <v>132.39750000000001</v>
      </c>
    </row>
    <row r="421" spans="1:41" x14ac:dyDescent="0.25">
      <c r="A421">
        <v>2016</v>
      </c>
      <c r="B421" t="s">
        <v>436</v>
      </c>
      <c r="C421" t="s">
        <v>85</v>
      </c>
      <c r="D421" t="s">
        <v>39</v>
      </c>
      <c r="E421" t="s">
        <v>33</v>
      </c>
      <c r="F421" t="s">
        <v>24</v>
      </c>
      <c r="G421" t="s">
        <v>18</v>
      </c>
      <c r="H421" t="s">
        <v>67</v>
      </c>
      <c r="I421" t="s">
        <v>22</v>
      </c>
      <c r="J421" t="s">
        <v>22</v>
      </c>
      <c r="K421" t="s">
        <v>20</v>
      </c>
      <c r="L421">
        <v>1600</v>
      </c>
      <c r="M421">
        <v>179</v>
      </c>
      <c r="N421">
        <v>134</v>
      </c>
      <c r="O421">
        <v>66</v>
      </c>
      <c r="P421">
        <v>31</v>
      </c>
      <c r="Q421">
        <v>66</v>
      </c>
      <c r="R421">
        <v>140</v>
      </c>
      <c r="S421">
        <v>0</v>
      </c>
      <c r="T421">
        <v>0</v>
      </c>
      <c r="U421">
        <v>5</v>
      </c>
      <c r="V421">
        <v>1</v>
      </c>
      <c r="W421">
        <v>0</v>
      </c>
      <c r="X421">
        <v>0</v>
      </c>
      <c r="Y421">
        <v>71</v>
      </c>
      <c r="Z421">
        <v>141</v>
      </c>
      <c r="AA421">
        <v>0</v>
      </c>
      <c r="AB421">
        <v>0</v>
      </c>
      <c r="AC421">
        <v>14</v>
      </c>
      <c r="AD421" s="5">
        <v>62.865000000000009</v>
      </c>
      <c r="AE421" s="5">
        <v>170.4975</v>
      </c>
      <c r="AF421" s="5">
        <v>67.627499999999998</v>
      </c>
      <c r="AG421" s="4">
        <v>1.27</v>
      </c>
      <c r="AH421" s="4">
        <v>0.75</v>
      </c>
      <c r="AI421">
        <v>1600</v>
      </c>
      <c r="AJ421">
        <v>1200</v>
      </c>
      <c r="AK421" s="4">
        <v>2</v>
      </c>
      <c r="AL421">
        <v>0</v>
      </c>
      <c r="AM421">
        <v>1</v>
      </c>
      <c r="AN421" s="5">
        <v>30.034399714285712</v>
      </c>
      <c r="AO421" s="5">
        <v>170.4975</v>
      </c>
    </row>
    <row r="422" spans="1:41" x14ac:dyDescent="0.25">
      <c r="A422">
        <v>2016</v>
      </c>
      <c r="B422" t="s">
        <v>436</v>
      </c>
      <c r="C422" t="s">
        <v>123</v>
      </c>
      <c r="D422" t="s">
        <v>130</v>
      </c>
      <c r="E422" t="s">
        <v>40</v>
      </c>
      <c r="F422" t="s">
        <v>18</v>
      </c>
      <c r="G422" t="s">
        <v>18</v>
      </c>
      <c r="H422" t="s">
        <v>67</v>
      </c>
      <c r="I422" t="s">
        <v>22</v>
      </c>
      <c r="J422" t="s">
        <v>22</v>
      </c>
      <c r="K422" t="s">
        <v>20</v>
      </c>
      <c r="L422">
        <v>2800</v>
      </c>
      <c r="M422">
        <v>263</v>
      </c>
      <c r="N422">
        <v>192</v>
      </c>
      <c r="O422">
        <v>79</v>
      </c>
      <c r="P422">
        <v>29</v>
      </c>
      <c r="Q422">
        <v>79</v>
      </c>
      <c r="R422">
        <v>240</v>
      </c>
      <c r="S422">
        <v>0</v>
      </c>
      <c r="T422">
        <v>0</v>
      </c>
      <c r="U422">
        <v>88</v>
      </c>
      <c r="V422">
        <v>16</v>
      </c>
      <c r="W422">
        <v>18</v>
      </c>
      <c r="X422">
        <v>205</v>
      </c>
      <c r="Y422">
        <v>185</v>
      </c>
      <c r="Z422">
        <v>461</v>
      </c>
      <c r="AA422">
        <v>1</v>
      </c>
      <c r="AB422">
        <v>1</v>
      </c>
      <c r="AC422">
        <v>40</v>
      </c>
      <c r="AD422" s="5">
        <v>83.28857142857143</v>
      </c>
      <c r="AE422" s="5">
        <v>277.27714285714285</v>
      </c>
      <c r="AF422" s="5">
        <v>195.04285714285712</v>
      </c>
      <c r="AG422" s="4">
        <v>1.23</v>
      </c>
      <c r="AH422" s="4">
        <v>0.8571428571428571</v>
      </c>
      <c r="AI422">
        <v>2800</v>
      </c>
      <c r="AJ422">
        <v>2400</v>
      </c>
      <c r="AK422" s="4">
        <v>3.5</v>
      </c>
      <c r="AL422">
        <v>0</v>
      </c>
      <c r="AM422">
        <v>1.1100000000000001</v>
      </c>
      <c r="AN422" s="5">
        <v>30.034399714285712</v>
      </c>
      <c r="AO422" s="5">
        <v>307.77762857142858</v>
      </c>
    </row>
    <row r="423" spans="1:41" x14ac:dyDescent="0.25">
      <c r="A423">
        <v>2016</v>
      </c>
      <c r="B423" t="s">
        <v>436</v>
      </c>
      <c r="C423" t="s">
        <v>147</v>
      </c>
      <c r="D423" t="s">
        <v>39</v>
      </c>
      <c r="E423" t="s">
        <v>136</v>
      </c>
      <c r="F423" t="s">
        <v>18</v>
      </c>
      <c r="G423" t="s">
        <v>18</v>
      </c>
      <c r="H423" t="s">
        <v>67</v>
      </c>
      <c r="I423" t="s">
        <v>22</v>
      </c>
      <c r="J423" t="s">
        <v>22</v>
      </c>
      <c r="K423" t="s">
        <v>41</v>
      </c>
      <c r="L423">
        <v>4084</v>
      </c>
      <c r="M423">
        <v>79</v>
      </c>
      <c r="N423">
        <v>71</v>
      </c>
      <c r="O423">
        <v>79</v>
      </c>
      <c r="P423">
        <v>0</v>
      </c>
      <c r="Q423">
        <v>79</v>
      </c>
      <c r="R423">
        <v>535</v>
      </c>
      <c r="S423">
        <v>0</v>
      </c>
      <c r="T423">
        <v>0</v>
      </c>
      <c r="U423">
        <v>5</v>
      </c>
      <c r="V423">
        <v>8</v>
      </c>
      <c r="W423">
        <v>20</v>
      </c>
      <c r="X423">
        <v>340</v>
      </c>
      <c r="Y423">
        <v>104</v>
      </c>
      <c r="Z423">
        <v>883</v>
      </c>
      <c r="AA423">
        <v>0</v>
      </c>
      <c r="AB423">
        <v>0</v>
      </c>
      <c r="AC423">
        <v>8</v>
      </c>
      <c r="AD423" s="5">
        <v>82.475999999999999</v>
      </c>
      <c r="AE423" s="5">
        <v>82.475999999999999</v>
      </c>
      <c r="AF423" s="5">
        <v>108.57599999999999</v>
      </c>
      <c r="AG423" s="4">
        <v>1.1599999999999999</v>
      </c>
      <c r="AH423" s="4">
        <v>0.9</v>
      </c>
      <c r="AI423">
        <v>4084</v>
      </c>
      <c r="AJ423">
        <v>3600</v>
      </c>
      <c r="AK423" s="4">
        <v>5</v>
      </c>
      <c r="AL423">
        <v>0</v>
      </c>
      <c r="AM423">
        <v>1.1100000000000001</v>
      </c>
      <c r="AN423" s="5">
        <v>30.034399714285712</v>
      </c>
      <c r="AO423" s="5">
        <v>91.548360000000002</v>
      </c>
    </row>
    <row r="424" spans="1:41" x14ac:dyDescent="0.25">
      <c r="A424">
        <v>2016</v>
      </c>
      <c r="B424" t="s">
        <v>59</v>
      </c>
      <c r="C424" t="s">
        <v>205</v>
      </c>
      <c r="D424" t="s">
        <v>21</v>
      </c>
      <c r="E424" t="s">
        <v>17</v>
      </c>
      <c r="F424" t="s">
        <v>18</v>
      </c>
      <c r="G424" t="s">
        <v>18</v>
      </c>
      <c r="H424" t="s">
        <v>67</v>
      </c>
      <c r="I424" t="s">
        <v>22</v>
      </c>
      <c r="J424" t="s">
        <v>19</v>
      </c>
      <c r="K424" t="s">
        <v>41</v>
      </c>
      <c r="L424">
        <v>24</v>
      </c>
      <c r="M424">
        <v>83</v>
      </c>
      <c r="N424">
        <v>0</v>
      </c>
      <c r="O424">
        <v>83</v>
      </c>
      <c r="P424">
        <v>79</v>
      </c>
      <c r="Q424">
        <v>83</v>
      </c>
      <c r="R424">
        <v>111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83</v>
      </c>
      <c r="Z424">
        <v>111</v>
      </c>
      <c r="AA424">
        <v>0</v>
      </c>
      <c r="AB424">
        <v>0</v>
      </c>
      <c r="AC424">
        <v>4</v>
      </c>
      <c r="AD424" s="5">
        <v>2.4899999999999998</v>
      </c>
      <c r="AE424" s="5">
        <v>2.4899999999999998</v>
      </c>
      <c r="AF424" s="5">
        <v>2.4899999999999998</v>
      </c>
      <c r="AG424" s="4">
        <v>1</v>
      </c>
      <c r="AH424" s="4">
        <v>0.03</v>
      </c>
      <c r="AI424">
        <v>24</v>
      </c>
      <c r="AJ424" t="s">
        <v>426</v>
      </c>
      <c r="AK424" s="4">
        <v>0.03</v>
      </c>
      <c r="AL424">
        <v>0</v>
      </c>
      <c r="AM424">
        <v>1</v>
      </c>
      <c r="AN424" s="5">
        <v>20.347545232358005</v>
      </c>
      <c r="AO424" s="5">
        <v>2.4899999999999998</v>
      </c>
    </row>
    <row r="425" spans="1:41" x14ac:dyDescent="0.25">
      <c r="A425">
        <v>2016</v>
      </c>
      <c r="B425" t="s">
        <v>59</v>
      </c>
      <c r="C425" t="s">
        <v>131</v>
      </c>
      <c r="D425" t="s">
        <v>21</v>
      </c>
      <c r="E425" t="s">
        <v>17</v>
      </c>
      <c r="F425" t="s">
        <v>18</v>
      </c>
      <c r="G425" t="s">
        <v>29</v>
      </c>
      <c r="H425" t="s">
        <v>67</v>
      </c>
      <c r="I425" t="s">
        <v>22</v>
      </c>
      <c r="J425" t="s">
        <v>19</v>
      </c>
      <c r="K425" t="s">
        <v>41</v>
      </c>
      <c r="L425">
        <v>96</v>
      </c>
      <c r="M425">
        <v>29</v>
      </c>
      <c r="N425">
        <v>0</v>
      </c>
      <c r="O425">
        <v>29</v>
      </c>
      <c r="P425">
        <v>27</v>
      </c>
      <c r="Q425">
        <v>30</v>
      </c>
      <c r="R425">
        <v>53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30</v>
      </c>
      <c r="Z425">
        <v>53</v>
      </c>
      <c r="AA425">
        <v>0</v>
      </c>
      <c r="AB425">
        <v>0</v>
      </c>
      <c r="AC425">
        <v>2</v>
      </c>
      <c r="AD425" s="5">
        <v>3.48</v>
      </c>
      <c r="AE425" s="5">
        <v>3.48</v>
      </c>
      <c r="AF425" s="5">
        <v>3.5999999999999996</v>
      </c>
      <c r="AG425" s="4">
        <v>1</v>
      </c>
      <c r="AH425" s="4">
        <v>0.12</v>
      </c>
      <c r="AI425">
        <v>96</v>
      </c>
      <c r="AJ425" t="s">
        <v>426</v>
      </c>
      <c r="AK425" s="4">
        <v>0.12</v>
      </c>
      <c r="AL425">
        <v>0</v>
      </c>
      <c r="AM425">
        <v>1</v>
      </c>
      <c r="AN425" s="5">
        <v>20.347545232358005</v>
      </c>
      <c r="AO425" s="5">
        <v>3.48</v>
      </c>
    </row>
    <row r="426" spans="1:41" x14ac:dyDescent="0.25">
      <c r="A426">
        <v>2016</v>
      </c>
      <c r="B426" t="s">
        <v>59</v>
      </c>
      <c r="C426" t="s">
        <v>98</v>
      </c>
      <c r="D426" t="s">
        <v>75</v>
      </c>
      <c r="E426" t="s">
        <v>17</v>
      </c>
      <c r="F426" t="s">
        <v>18</v>
      </c>
      <c r="G426" t="s">
        <v>25</v>
      </c>
      <c r="H426" t="s">
        <v>67</v>
      </c>
      <c r="I426" t="s">
        <v>22</v>
      </c>
      <c r="J426" t="s">
        <v>22</v>
      </c>
      <c r="K426" t="s">
        <v>41</v>
      </c>
      <c r="L426">
        <v>160</v>
      </c>
      <c r="M426">
        <v>20</v>
      </c>
      <c r="N426">
        <v>0</v>
      </c>
      <c r="O426">
        <v>0</v>
      </c>
      <c r="P426">
        <v>12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 s="5">
        <v>0</v>
      </c>
      <c r="AE426" s="5">
        <v>4</v>
      </c>
      <c r="AF426" s="5">
        <v>0</v>
      </c>
      <c r="AG426" s="4">
        <v>1</v>
      </c>
      <c r="AH426" s="4">
        <v>0.2</v>
      </c>
      <c r="AI426">
        <v>160</v>
      </c>
      <c r="AJ426" t="s">
        <v>426</v>
      </c>
      <c r="AK426" s="4">
        <v>0.2</v>
      </c>
      <c r="AL426">
        <v>0</v>
      </c>
      <c r="AM426">
        <v>1</v>
      </c>
      <c r="AN426" s="5">
        <v>20.347545232358005</v>
      </c>
      <c r="AO426" s="5">
        <v>4</v>
      </c>
    </row>
    <row r="427" spans="1:41" x14ac:dyDescent="0.25">
      <c r="A427">
        <v>2016</v>
      </c>
      <c r="B427" t="s">
        <v>59</v>
      </c>
      <c r="C427" t="s">
        <v>364</v>
      </c>
      <c r="D427" t="s">
        <v>27</v>
      </c>
      <c r="E427" t="s">
        <v>17</v>
      </c>
      <c r="F427" t="s">
        <v>18</v>
      </c>
      <c r="G427" t="s">
        <v>25</v>
      </c>
      <c r="H427" t="s">
        <v>67</v>
      </c>
      <c r="I427" t="s">
        <v>22</v>
      </c>
      <c r="J427" t="s">
        <v>22</v>
      </c>
      <c r="K427" t="s">
        <v>31</v>
      </c>
      <c r="L427">
        <v>160</v>
      </c>
      <c r="M427">
        <v>30</v>
      </c>
      <c r="N427">
        <v>30</v>
      </c>
      <c r="O427">
        <v>30</v>
      </c>
      <c r="P427">
        <v>0</v>
      </c>
      <c r="Q427">
        <v>30</v>
      </c>
      <c r="R427">
        <v>30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30</v>
      </c>
      <c r="Z427">
        <v>30</v>
      </c>
      <c r="AA427">
        <v>0</v>
      </c>
      <c r="AB427">
        <v>0</v>
      </c>
      <c r="AC427">
        <v>0</v>
      </c>
      <c r="AD427" s="5">
        <v>6</v>
      </c>
      <c r="AE427" s="5">
        <v>6</v>
      </c>
      <c r="AF427" s="5">
        <v>6</v>
      </c>
      <c r="AG427" s="4">
        <v>1</v>
      </c>
      <c r="AH427" s="4">
        <v>0.2</v>
      </c>
      <c r="AI427">
        <v>160</v>
      </c>
      <c r="AJ427" t="s">
        <v>426</v>
      </c>
      <c r="AK427" s="4">
        <v>0.2</v>
      </c>
      <c r="AL427">
        <v>0</v>
      </c>
      <c r="AM427">
        <v>1</v>
      </c>
      <c r="AN427" s="5">
        <v>20.347545232358005</v>
      </c>
      <c r="AO427" s="5">
        <v>6</v>
      </c>
    </row>
    <row r="428" spans="1:41" x14ac:dyDescent="0.25">
      <c r="A428">
        <v>2016</v>
      </c>
      <c r="B428" t="s">
        <v>59</v>
      </c>
      <c r="C428" t="s">
        <v>47</v>
      </c>
      <c r="D428" t="s">
        <v>44</v>
      </c>
      <c r="E428" t="s">
        <v>17</v>
      </c>
      <c r="F428" t="s">
        <v>18</v>
      </c>
      <c r="G428" t="s">
        <v>25</v>
      </c>
      <c r="H428" t="s">
        <v>67</v>
      </c>
      <c r="I428" t="s">
        <v>22</v>
      </c>
      <c r="J428" t="s">
        <v>22</v>
      </c>
      <c r="K428" t="s">
        <v>41</v>
      </c>
      <c r="L428">
        <v>160</v>
      </c>
      <c r="M428">
        <v>20</v>
      </c>
      <c r="N428">
        <v>0</v>
      </c>
      <c r="O428">
        <v>0</v>
      </c>
      <c r="P428">
        <v>5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 s="5">
        <v>0</v>
      </c>
      <c r="AE428" s="5">
        <v>4</v>
      </c>
      <c r="AF428" s="5">
        <v>0</v>
      </c>
      <c r="AG428" s="4">
        <v>1</v>
      </c>
      <c r="AH428" s="4">
        <v>0.2</v>
      </c>
      <c r="AI428">
        <v>160</v>
      </c>
      <c r="AJ428" t="s">
        <v>426</v>
      </c>
      <c r="AK428" s="4">
        <v>0.2</v>
      </c>
      <c r="AL428">
        <v>0</v>
      </c>
      <c r="AM428">
        <v>1</v>
      </c>
      <c r="AN428" s="5">
        <v>20.347545232358005</v>
      </c>
      <c r="AO428" s="5">
        <v>4</v>
      </c>
    </row>
    <row r="429" spans="1:41" x14ac:dyDescent="0.25">
      <c r="A429">
        <v>2016</v>
      </c>
      <c r="B429" t="s">
        <v>59</v>
      </c>
      <c r="C429" t="s">
        <v>47</v>
      </c>
      <c r="D429" t="s">
        <v>44</v>
      </c>
      <c r="E429" t="s">
        <v>17</v>
      </c>
      <c r="F429" t="s">
        <v>18</v>
      </c>
      <c r="G429" t="s">
        <v>25</v>
      </c>
      <c r="H429" t="s">
        <v>67</v>
      </c>
      <c r="I429" t="s">
        <v>22</v>
      </c>
      <c r="J429" t="s">
        <v>22</v>
      </c>
      <c r="K429" t="s">
        <v>31</v>
      </c>
      <c r="L429">
        <v>160</v>
      </c>
      <c r="M429">
        <v>20</v>
      </c>
      <c r="N429">
        <v>0</v>
      </c>
      <c r="O429">
        <v>0</v>
      </c>
      <c r="P429">
        <v>12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 s="5">
        <v>0</v>
      </c>
      <c r="AE429" s="5">
        <v>4</v>
      </c>
      <c r="AF429" s="5">
        <v>0</v>
      </c>
      <c r="AG429" s="4">
        <v>1</v>
      </c>
      <c r="AH429" s="4">
        <v>0.2</v>
      </c>
      <c r="AI429">
        <v>160</v>
      </c>
      <c r="AJ429" t="s">
        <v>426</v>
      </c>
      <c r="AK429" s="4">
        <v>0.2</v>
      </c>
      <c r="AL429">
        <v>0</v>
      </c>
      <c r="AM429">
        <v>1</v>
      </c>
      <c r="AN429" s="5">
        <v>20.347545232358005</v>
      </c>
      <c r="AO429" s="5">
        <v>4</v>
      </c>
    </row>
    <row r="430" spans="1:41" x14ac:dyDescent="0.25">
      <c r="A430">
        <v>2016</v>
      </c>
      <c r="B430" t="s">
        <v>59</v>
      </c>
      <c r="C430" t="s">
        <v>206</v>
      </c>
      <c r="D430" t="s">
        <v>75</v>
      </c>
      <c r="E430" t="s">
        <v>17</v>
      </c>
      <c r="F430" t="s">
        <v>18</v>
      </c>
      <c r="G430" t="s">
        <v>25</v>
      </c>
      <c r="H430" t="s">
        <v>67</v>
      </c>
      <c r="I430" t="s">
        <v>22</v>
      </c>
      <c r="J430" t="s">
        <v>22</v>
      </c>
      <c r="K430" t="s">
        <v>20</v>
      </c>
      <c r="L430">
        <v>160</v>
      </c>
      <c r="M430">
        <v>20</v>
      </c>
      <c r="N430">
        <v>0</v>
      </c>
      <c r="O430">
        <v>0</v>
      </c>
      <c r="P430">
        <v>11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 s="5">
        <v>0</v>
      </c>
      <c r="AE430" s="5">
        <v>4</v>
      </c>
      <c r="AF430" s="5">
        <v>0</v>
      </c>
      <c r="AG430" s="4">
        <v>1</v>
      </c>
      <c r="AH430" s="4">
        <v>0.2</v>
      </c>
      <c r="AI430">
        <v>160</v>
      </c>
      <c r="AJ430" t="s">
        <v>426</v>
      </c>
      <c r="AK430" s="4">
        <v>0.2</v>
      </c>
      <c r="AL430">
        <v>0</v>
      </c>
      <c r="AM430">
        <v>1</v>
      </c>
      <c r="AN430" s="5">
        <v>20.347545232358005</v>
      </c>
      <c r="AO430" s="5">
        <v>4</v>
      </c>
    </row>
    <row r="431" spans="1:41" x14ac:dyDescent="0.25">
      <c r="A431">
        <v>2016</v>
      </c>
      <c r="B431" t="s">
        <v>59</v>
      </c>
      <c r="C431" t="s">
        <v>71</v>
      </c>
      <c r="D431" t="s">
        <v>27</v>
      </c>
      <c r="E431" t="s">
        <v>17</v>
      </c>
      <c r="F431" t="s">
        <v>18</v>
      </c>
      <c r="G431" t="s">
        <v>25</v>
      </c>
      <c r="H431" t="s">
        <v>67</v>
      </c>
      <c r="I431" t="s">
        <v>22</v>
      </c>
      <c r="J431" t="s">
        <v>22</v>
      </c>
      <c r="K431" t="s">
        <v>41</v>
      </c>
      <c r="L431">
        <v>160</v>
      </c>
      <c r="M431">
        <v>28</v>
      </c>
      <c r="N431">
        <v>0</v>
      </c>
      <c r="O431">
        <v>0</v>
      </c>
      <c r="P431">
        <v>11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 s="5">
        <v>0</v>
      </c>
      <c r="AE431" s="5">
        <v>5.6000000000000005</v>
      </c>
      <c r="AF431" s="5">
        <v>0</v>
      </c>
      <c r="AG431" s="4">
        <v>1</v>
      </c>
      <c r="AH431" s="4">
        <v>0.2</v>
      </c>
      <c r="AI431">
        <v>160</v>
      </c>
      <c r="AJ431" t="s">
        <v>426</v>
      </c>
      <c r="AK431" s="4">
        <v>0.2</v>
      </c>
      <c r="AL431">
        <v>0</v>
      </c>
      <c r="AM431">
        <v>1</v>
      </c>
      <c r="AN431" s="5">
        <v>20.347545232358005</v>
      </c>
      <c r="AO431" s="5">
        <v>5.6000000000000005</v>
      </c>
    </row>
    <row r="432" spans="1:41" x14ac:dyDescent="0.25">
      <c r="A432">
        <v>2016</v>
      </c>
      <c r="B432" t="s">
        <v>59</v>
      </c>
      <c r="C432" t="s">
        <v>117</v>
      </c>
      <c r="D432" t="s">
        <v>39</v>
      </c>
      <c r="E432" t="s">
        <v>17</v>
      </c>
      <c r="F432" t="s">
        <v>18</v>
      </c>
      <c r="G432" t="s">
        <v>25</v>
      </c>
      <c r="H432" t="s">
        <v>67</v>
      </c>
      <c r="I432" t="s">
        <v>22</v>
      </c>
      <c r="J432" t="s">
        <v>22</v>
      </c>
      <c r="K432" t="s">
        <v>41</v>
      </c>
      <c r="L432">
        <v>160</v>
      </c>
      <c r="M432">
        <v>20</v>
      </c>
      <c r="N432">
        <v>0</v>
      </c>
      <c r="O432">
        <v>0</v>
      </c>
      <c r="P432">
        <v>5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 s="5">
        <v>0</v>
      </c>
      <c r="AE432" s="5">
        <v>4</v>
      </c>
      <c r="AF432" s="5">
        <v>0</v>
      </c>
      <c r="AG432" s="4">
        <v>1</v>
      </c>
      <c r="AH432" s="4">
        <v>0.2</v>
      </c>
      <c r="AI432">
        <v>160</v>
      </c>
      <c r="AJ432" t="s">
        <v>426</v>
      </c>
      <c r="AK432" s="4">
        <v>0.2</v>
      </c>
      <c r="AL432">
        <v>0</v>
      </c>
      <c r="AM432">
        <v>1</v>
      </c>
      <c r="AN432" s="5">
        <v>20.347545232358005</v>
      </c>
      <c r="AO432" s="5">
        <v>4</v>
      </c>
    </row>
    <row r="433" spans="1:41" x14ac:dyDescent="0.25">
      <c r="A433">
        <v>2016</v>
      </c>
      <c r="B433" t="s">
        <v>59</v>
      </c>
      <c r="C433" t="s">
        <v>96</v>
      </c>
      <c r="D433" t="s">
        <v>21</v>
      </c>
      <c r="E433" t="s">
        <v>17</v>
      </c>
      <c r="F433" t="s">
        <v>18</v>
      </c>
      <c r="G433" t="s">
        <v>37</v>
      </c>
      <c r="H433" t="s">
        <v>68</v>
      </c>
      <c r="I433" t="s">
        <v>22</v>
      </c>
      <c r="J433" t="s">
        <v>22</v>
      </c>
      <c r="K433" t="s">
        <v>41</v>
      </c>
      <c r="L433">
        <v>200</v>
      </c>
      <c r="M433">
        <v>18</v>
      </c>
      <c r="N433">
        <v>0</v>
      </c>
      <c r="O433">
        <v>4</v>
      </c>
      <c r="P433">
        <v>2</v>
      </c>
      <c r="Q433">
        <v>16</v>
      </c>
      <c r="R433">
        <v>51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16</v>
      </c>
      <c r="Z433">
        <v>51</v>
      </c>
      <c r="AA433">
        <v>0</v>
      </c>
      <c r="AB433">
        <v>0</v>
      </c>
      <c r="AC433">
        <v>2</v>
      </c>
      <c r="AD433" s="5">
        <v>1</v>
      </c>
      <c r="AE433" s="5">
        <v>4.5</v>
      </c>
      <c r="AF433" s="5">
        <v>4</v>
      </c>
      <c r="AG433" s="4">
        <v>1</v>
      </c>
      <c r="AH433" s="4">
        <v>0.25</v>
      </c>
      <c r="AI433">
        <v>200</v>
      </c>
      <c r="AJ433" t="s">
        <v>426</v>
      </c>
      <c r="AK433" s="4">
        <v>0.25</v>
      </c>
      <c r="AL433">
        <v>0</v>
      </c>
      <c r="AM433">
        <v>1</v>
      </c>
      <c r="AN433" s="5">
        <v>20.347545232358005</v>
      </c>
      <c r="AO433" s="5">
        <v>4.5</v>
      </c>
    </row>
    <row r="434" spans="1:41" x14ac:dyDescent="0.25">
      <c r="A434">
        <v>2016</v>
      </c>
      <c r="B434" t="s">
        <v>59</v>
      </c>
      <c r="C434" t="s">
        <v>45</v>
      </c>
      <c r="D434" t="s">
        <v>21</v>
      </c>
      <c r="E434" t="s">
        <v>17</v>
      </c>
      <c r="F434" t="s">
        <v>18</v>
      </c>
      <c r="G434" t="s">
        <v>37</v>
      </c>
      <c r="H434" t="s">
        <v>68</v>
      </c>
      <c r="I434" t="s">
        <v>22</v>
      </c>
      <c r="J434" t="s">
        <v>22</v>
      </c>
      <c r="K434" t="s">
        <v>31</v>
      </c>
      <c r="L434">
        <v>200</v>
      </c>
      <c r="M434">
        <v>17</v>
      </c>
      <c r="N434">
        <v>0</v>
      </c>
      <c r="O434">
        <v>7</v>
      </c>
      <c r="P434">
        <v>6</v>
      </c>
      <c r="Q434">
        <v>20</v>
      </c>
      <c r="R434">
        <v>263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20</v>
      </c>
      <c r="Z434">
        <v>263</v>
      </c>
      <c r="AA434">
        <v>0</v>
      </c>
      <c r="AB434">
        <v>0</v>
      </c>
      <c r="AC434">
        <v>0</v>
      </c>
      <c r="AD434" s="5">
        <v>1.75</v>
      </c>
      <c r="AE434" s="5">
        <v>4.25</v>
      </c>
      <c r="AF434" s="5">
        <v>5</v>
      </c>
      <c r="AG434" s="4">
        <v>1</v>
      </c>
      <c r="AH434" s="4">
        <v>0.25</v>
      </c>
      <c r="AI434">
        <v>200</v>
      </c>
      <c r="AJ434" t="s">
        <v>426</v>
      </c>
      <c r="AK434" s="4">
        <v>0.25</v>
      </c>
      <c r="AL434">
        <v>0</v>
      </c>
      <c r="AM434">
        <v>1</v>
      </c>
      <c r="AN434" s="5">
        <v>20.347545232358005</v>
      </c>
      <c r="AO434" s="5">
        <v>4.25</v>
      </c>
    </row>
    <row r="435" spans="1:41" x14ac:dyDescent="0.25">
      <c r="A435">
        <v>2016</v>
      </c>
      <c r="B435" t="s">
        <v>59</v>
      </c>
      <c r="C435" t="s">
        <v>74</v>
      </c>
      <c r="D435" t="s">
        <v>75</v>
      </c>
      <c r="E435" t="s">
        <v>17</v>
      </c>
      <c r="F435" t="s">
        <v>235</v>
      </c>
      <c r="G435" t="s">
        <v>25</v>
      </c>
      <c r="H435" t="s">
        <v>67</v>
      </c>
      <c r="I435" t="s">
        <v>22</v>
      </c>
      <c r="J435" t="s">
        <v>22</v>
      </c>
      <c r="K435" t="s">
        <v>20</v>
      </c>
      <c r="L435">
        <v>200</v>
      </c>
      <c r="M435">
        <v>112</v>
      </c>
      <c r="N435">
        <v>0</v>
      </c>
      <c r="O435">
        <v>0</v>
      </c>
      <c r="P435">
        <v>22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 s="5">
        <v>0</v>
      </c>
      <c r="AE435" s="5">
        <v>28</v>
      </c>
      <c r="AF435" s="5">
        <v>0</v>
      </c>
      <c r="AG435" s="4">
        <v>1</v>
      </c>
      <c r="AH435" s="4">
        <v>0.25</v>
      </c>
      <c r="AI435">
        <v>200</v>
      </c>
      <c r="AJ435" t="s">
        <v>426</v>
      </c>
      <c r="AK435" s="4">
        <v>0.25</v>
      </c>
      <c r="AL435">
        <v>0</v>
      </c>
      <c r="AM435">
        <v>1</v>
      </c>
      <c r="AN435" s="5">
        <v>20.347545232358005</v>
      </c>
      <c r="AO435" s="5">
        <v>28</v>
      </c>
    </row>
    <row r="436" spans="1:41" x14ac:dyDescent="0.25">
      <c r="A436">
        <v>2016</v>
      </c>
      <c r="B436" t="s">
        <v>59</v>
      </c>
      <c r="C436" t="s">
        <v>367</v>
      </c>
      <c r="D436" t="s">
        <v>27</v>
      </c>
      <c r="E436" t="s">
        <v>17</v>
      </c>
      <c r="F436" t="s">
        <v>24</v>
      </c>
      <c r="G436" t="s">
        <v>18</v>
      </c>
      <c r="H436" t="s">
        <v>67</v>
      </c>
      <c r="I436" t="s">
        <v>22</v>
      </c>
      <c r="J436" t="s">
        <v>22</v>
      </c>
      <c r="K436" t="s">
        <v>31</v>
      </c>
      <c r="L436">
        <v>360</v>
      </c>
      <c r="M436">
        <v>26</v>
      </c>
      <c r="N436">
        <v>0</v>
      </c>
      <c r="O436">
        <v>26</v>
      </c>
      <c r="P436">
        <v>7</v>
      </c>
      <c r="Q436">
        <v>40</v>
      </c>
      <c r="R436">
        <v>59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40</v>
      </c>
      <c r="Z436">
        <v>59</v>
      </c>
      <c r="AA436">
        <v>0</v>
      </c>
      <c r="AB436">
        <v>0</v>
      </c>
      <c r="AC436">
        <v>8</v>
      </c>
      <c r="AD436" s="5">
        <v>11.700000000000001</v>
      </c>
      <c r="AE436" s="5">
        <v>11.700000000000001</v>
      </c>
      <c r="AF436" s="5">
        <v>18</v>
      </c>
      <c r="AG436" s="4">
        <v>1</v>
      </c>
      <c r="AH436" s="4">
        <v>0.45</v>
      </c>
      <c r="AI436">
        <v>360</v>
      </c>
      <c r="AJ436" t="s">
        <v>426</v>
      </c>
      <c r="AK436" s="4">
        <v>0.45</v>
      </c>
      <c r="AL436">
        <v>0</v>
      </c>
      <c r="AM436">
        <v>1</v>
      </c>
      <c r="AN436" s="5">
        <v>20.347545232358005</v>
      </c>
      <c r="AO436" s="5">
        <v>11.700000000000001</v>
      </c>
    </row>
    <row r="437" spans="1:41" x14ac:dyDescent="0.25">
      <c r="A437">
        <v>2016</v>
      </c>
      <c r="B437" t="s">
        <v>59</v>
      </c>
      <c r="C437" t="s">
        <v>306</v>
      </c>
      <c r="D437" t="s">
        <v>44</v>
      </c>
      <c r="E437" t="s">
        <v>33</v>
      </c>
      <c r="F437" t="s">
        <v>24</v>
      </c>
      <c r="G437" t="s">
        <v>37</v>
      </c>
      <c r="H437" t="s">
        <v>68</v>
      </c>
      <c r="I437" t="s">
        <v>22</v>
      </c>
      <c r="J437" t="s">
        <v>22</v>
      </c>
      <c r="K437" t="s">
        <v>20</v>
      </c>
      <c r="L437">
        <v>1080</v>
      </c>
      <c r="M437">
        <v>7</v>
      </c>
      <c r="N437">
        <v>0</v>
      </c>
      <c r="O437">
        <v>0</v>
      </c>
      <c r="P437">
        <v>6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1</v>
      </c>
      <c r="AD437" s="5">
        <v>0</v>
      </c>
      <c r="AE437" s="5">
        <v>7.291666666666667</v>
      </c>
      <c r="AF437" s="5">
        <v>0</v>
      </c>
      <c r="AG437" s="4">
        <v>1.25</v>
      </c>
      <c r="AH437" s="4">
        <v>0.83333333333333337</v>
      </c>
      <c r="AI437">
        <v>1080</v>
      </c>
      <c r="AJ437">
        <v>1000</v>
      </c>
      <c r="AK437" s="4">
        <v>1.5</v>
      </c>
      <c r="AL437">
        <v>0</v>
      </c>
      <c r="AM437">
        <v>1</v>
      </c>
      <c r="AN437" s="5">
        <v>20.347545232358005</v>
      </c>
      <c r="AO437" s="5">
        <v>7.291666666666667</v>
      </c>
    </row>
    <row r="438" spans="1:41" x14ac:dyDescent="0.25">
      <c r="A438">
        <v>2016</v>
      </c>
      <c r="B438" t="s">
        <v>59</v>
      </c>
      <c r="C438" t="s">
        <v>310</v>
      </c>
      <c r="D438" t="s">
        <v>90</v>
      </c>
      <c r="E438" t="s">
        <v>33</v>
      </c>
      <c r="F438" t="s">
        <v>34</v>
      </c>
      <c r="G438" t="s">
        <v>25</v>
      </c>
      <c r="H438" t="s">
        <v>67</v>
      </c>
      <c r="I438" t="s">
        <v>22</v>
      </c>
      <c r="J438" t="s">
        <v>22</v>
      </c>
      <c r="K438" t="s">
        <v>20</v>
      </c>
      <c r="L438">
        <v>1200</v>
      </c>
      <c r="M438">
        <v>15</v>
      </c>
      <c r="N438">
        <v>0</v>
      </c>
      <c r="O438">
        <v>0</v>
      </c>
      <c r="P438">
        <v>12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 s="5">
        <v>0</v>
      </c>
      <c r="AE438" s="5">
        <v>16.650000000000002</v>
      </c>
      <c r="AF438" s="5">
        <v>0</v>
      </c>
      <c r="AG438" s="4">
        <v>1.1100000000000001</v>
      </c>
      <c r="AH438" s="4">
        <v>1</v>
      </c>
      <c r="AI438">
        <v>1200</v>
      </c>
      <c r="AJ438">
        <v>1200</v>
      </c>
      <c r="AK438" s="4">
        <v>1.5</v>
      </c>
      <c r="AL438">
        <v>0</v>
      </c>
      <c r="AM438">
        <v>1</v>
      </c>
      <c r="AN438" s="5">
        <v>20.347545232358005</v>
      </c>
      <c r="AO438" s="5">
        <v>16.650000000000002</v>
      </c>
    </row>
    <row r="439" spans="1:41" x14ac:dyDescent="0.25">
      <c r="A439">
        <v>2016</v>
      </c>
      <c r="B439" t="s">
        <v>59</v>
      </c>
      <c r="C439" t="s">
        <v>116</v>
      </c>
      <c r="D439" t="s">
        <v>39</v>
      </c>
      <c r="E439" t="s">
        <v>33</v>
      </c>
      <c r="F439" t="s">
        <v>34</v>
      </c>
      <c r="G439" t="s">
        <v>18</v>
      </c>
      <c r="H439" t="s">
        <v>67</v>
      </c>
      <c r="I439" t="s">
        <v>22</v>
      </c>
      <c r="J439" t="s">
        <v>22</v>
      </c>
      <c r="K439" t="s">
        <v>20</v>
      </c>
      <c r="L439">
        <v>1600</v>
      </c>
      <c r="M439">
        <v>194</v>
      </c>
      <c r="N439">
        <v>120</v>
      </c>
      <c r="O439">
        <v>36</v>
      </c>
      <c r="P439">
        <v>23</v>
      </c>
      <c r="Q439">
        <v>72</v>
      </c>
      <c r="R439">
        <v>116</v>
      </c>
      <c r="S439">
        <v>0</v>
      </c>
      <c r="T439">
        <v>0</v>
      </c>
      <c r="U439">
        <v>14</v>
      </c>
      <c r="V439">
        <v>3</v>
      </c>
      <c r="W439">
        <v>0</v>
      </c>
      <c r="X439">
        <v>0</v>
      </c>
      <c r="Y439">
        <v>86</v>
      </c>
      <c r="Z439">
        <v>119</v>
      </c>
      <c r="AA439">
        <v>0</v>
      </c>
      <c r="AB439">
        <v>0</v>
      </c>
      <c r="AC439">
        <v>0</v>
      </c>
      <c r="AD439" s="5">
        <v>34.29</v>
      </c>
      <c r="AE439" s="5">
        <v>184.785</v>
      </c>
      <c r="AF439" s="5">
        <v>81.914999999999992</v>
      </c>
      <c r="AG439" s="4">
        <v>1.27</v>
      </c>
      <c r="AH439" s="4">
        <v>0.75</v>
      </c>
      <c r="AI439">
        <v>1600</v>
      </c>
      <c r="AJ439">
        <v>1200</v>
      </c>
      <c r="AK439" s="4">
        <v>2</v>
      </c>
      <c r="AL439">
        <v>0</v>
      </c>
      <c r="AM439">
        <v>1</v>
      </c>
      <c r="AN439" s="5">
        <v>20.347545232358005</v>
      </c>
      <c r="AO439" s="5">
        <v>184.785</v>
      </c>
    </row>
    <row r="440" spans="1:41" x14ac:dyDescent="0.25">
      <c r="A440">
        <v>2016</v>
      </c>
      <c r="B440" t="s">
        <v>59</v>
      </c>
      <c r="C440" t="s">
        <v>105</v>
      </c>
      <c r="D440" t="s">
        <v>39</v>
      </c>
      <c r="E440" t="s">
        <v>33</v>
      </c>
      <c r="F440" t="s">
        <v>34</v>
      </c>
      <c r="G440" t="s">
        <v>18</v>
      </c>
      <c r="H440" t="s">
        <v>67</v>
      </c>
      <c r="I440" t="s">
        <v>22</v>
      </c>
      <c r="J440" t="s">
        <v>22</v>
      </c>
      <c r="K440" t="s">
        <v>20</v>
      </c>
      <c r="L440">
        <v>1600</v>
      </c>
      <c r="M440">
        <v>133</v>
      </c>
      <c r="N440">
        <v>94</v>
      </c>
      <c r="O440">
        <v>31</v>
      </c>
      <c r="P440">
        <v>16</v>
      </c>
      <c r="Q440">
        <v>64</v>
      </c>
      <c r="R440">
        <v>108</v>
      </c>
      <c r="S440">
        <v>0</v>
      </c>
      <c r="T440">
        <v>0</v>
      </c>
      <c r="U440">
        <v>80</v>
      </c>
      <c r="V440">
        <v>5</v>
      </c>
      <c r="W440">
        <v>0</v>
      </c>
      <c r="X440">
        <v>0</v>
      </c>
      <c r="Y440">
        <v>144</v>
      </c>
      <c r="Z440">
        <v>113</v>
      </c>
      <c r="AA440">
        <v>0</v>
      </c>
      <c r="AB440">
        <v>1</v>
      </c>
      <c r="AC440">
        <v>22</v>
      </c>
      <c r="AD440" s="5">
        <v>29.527499999999996</v>
      </c>
      <c r="AE440" s="5">
        <v>126.6825</v>
      </c>
      <c r="AF440" s="5">
        <v>137.16</v>
      </c>
      <c r="AG440" s="4">
        <v>1.27</v>
      </c>
      <c r="AH440" s="4">
        <v>0.75</v>
      </c>
      <c r="AI440">
        <v>1600</v>
      </c>
      <c r="AJ440">
        <v>1200</v>
      </c>
      <c r="AK440" s="4">
        <v>2</v>
      </c>
      <c r="AL440">
        <v>0</v>
      </c>
      <c r="AM440">
        <v>1</v>
      </c>
      <c r="AN440" s="5">
        <v>20.347545232358005</v>
      </c>
      <c r="AO440" s="5">
        <v>126.6825</v>
      </c>
    </row>
    <row r="441" spans="1:41" x14ac:dyDescent="0.25">
      <c r="A441">
        <v>2016</v>
      </c>
      <c r="B441" t="s">
        <v>59</v>
      </c>
      <c r="C441" t="s">
        <v>153</v>
      </c>
      <c r="D441" t="s">
        <v>27</v>
      </c>
      <c r="E441" t="s">
        <v>33</v>
      </c>
      <c r="F441" t="s">
        <v>24</v>
      </c>
      <c r="G441" t="s">
        <v>18</v>
      </c>
      <c r="H441" t="s">
        <v>67</v>
      </c>
      <c r="I441" t="s">
        <v>22</v>
      </c>
      <c r="J441" t="s">
        <v>22</v>
      </c>
      <c r="K441" t="s">
        <v>41</v>
      </c>
      <c r="L441">
        <v>1800</v>
      </c>
      <c r="M441">
        <v>82</v>
      </c>
      <c r="N441">
        <v>64</v>
      </c>
      <c r="O441">
        <v>48</v>
      </c>
      <c r="P441">
        <v>16</v>
      </c>
      <c r="Q441">
        <v>48</v>
      </c>
      <c r="R441">
        <v>500</v>
      </c>
      <c r="S441">
        <v>0</v>
      </c>
      <c r="T441">
        <v>0</v>
      </c>
      <c r="U441">
        <v>4</v>
      </c>
      <c r="V441">
        <v>1</v>
      </c>
      <c r="W441">
        <v>0</v>
      </c>
      <c r="X441">
        <v>0</v>
      </c>
      <c r="Y441">
        <v>52</v>
      </c>
      <c r="Z441">
        <v>501</v>
      </c>
      <c r="AA441">
        <v>1</v>
      </c>
      <c r="AB441">
        <v>0</v>
      </c>
      <c r="AC441">
        <v>9</v>
      </c>
      <c r="AD441" s="5">
        <v>56.160000000000004</v>
      </c>
      <c r="AE441" s="5">
        <v>95.940000000000012</v>
      </c>
      <c r="AF441" s="5">
        <v>60.840000000000011</v>
      </c>
      <c r="AG441" s="4">
        <v>1.3</v>
      </c>
      <c r="AH441" s="4">
        <v>0.9</v>
      </c>
      <c r="AI441">
        <v>1800</v>
      </c>
      <c r="AJ441">
        <v>1800</v>
      </c>
      <c r="AK441" s="4">
        <v>2.5</v>
      </c>
      <c r="AL441">
        <v>0</v>
      </c>
      <c r="AM441">
        <v>1</v>
      </c>
      <c r="AN441" s="5">
        <v>20.347545232358005</v>
      </c>
      <c r="AO441" s="5">
        <v>95.940000000000012</v>
      </c>
    </row>
    <row r="442" spans="1:41" x14ac:dyDescent="0.25">
      <c r="A442">
        <v>2016</v>
      </c>
      <c r="B442" t="s">
        <v>59</v>
      </c>
      <c r="C442" t="s">
        <v>153</v>
      </c>
      <c r="D442" t="s">
        <v>27</v>
      </c>
      <c r="E442" t="s">
        <v>33</v>
      </c>
      <c r="F442" t="s">
        <v>24</v>
      </c>
      <c r="G442" t="s">
        <v>18</v>
      </c>
      <c r="H442" t="s">
        <v>67</v>
      </c>
      <c r="I442" t="s">
        <v>22</v>
      </c>
      <c r="J442" t="s">
        <v>22</v>
      </c>
      <c r="K442" t="s">
        <v>31</v>
      </c>
      <c r="L442">
        <v>1800</v>
      </c>
      <c r="M442">
        <v>40</v>
      </c>
      <c r="N442">
        <v>15</v>
      </c>
      <c r="O442">
        <v>0</v>
      </c>
      <c r="P442">
        <v>22</v>
      </c>
      <c r="Q442">
        <v>0</v>
      </c>
      <c r="R442">
        <v>0</v>
      </c>
      <c r="S442">
        <v>0</v>
      </c>
      <c r="T442">
        <v>0</v>
      </c>
      <c r="U442">
        <v>22</v>
      </c>
      <c r="V442">
        <v>26</v>
      </c>
      <c r="W442">
        <v>0</v>
      </c>
      <c r="X442">
        <v>0</v>
      </c>
      <c r="Y442">
        <v>22</v>
      </c>
      <c r="Z442">
        <v>26</v>
      </c>
      <c r="AA442">
        <v>0</v>
      </c>
      <c r="AB442">
        <v>0</v>
      </c>
      <c r="AC442">
        <v>1</v>
      </c>
      <c r="AD442" s="5">
        <v>0</v>
      </c>
      <c r="AE442" s="5">
        <v>46.800000000000004</v>
      </c>
      <c r="AF442" s="5">
        <v>25.740000000000002</v>
      </c>
      <c r="AG442" s="4">
        <v>1.3</v>
      </c>
      <c r="AH442" s="4">
        <v>0.9</v>
      </c>
      <c r="AI442">
        <v>1800</v>
      </c>
      <c r="AJ442">
        <v>1800</v>
      </c>
      <c r="AK442" s="4">
        <v>2.5</v>
      </c>
      <c r="AL442">
        <v>0</v>
      </c>
      <c r="AM442">
        <v>1</v>
      </c>
      <c r="AN442" s="5">
        <v>20.347545232358005</v>
      </c>
      <c r="AO442" s="5">
        <v>46.800000000000004</v>
      </c>
    </row>
    <row r="443" spans="1:41" x14ac:dyDescent="0.25">
      <c r="A443">
        <v>2016</v>
      </c>
      <c r="B443" t="s">
        <v>59</v>
      </c>
      <c r="C443" t="s">
        <v>159</v>
      </c>
      <c r="D443" t="s">
        <v>27</v>
      </c>
      <c r="E443" t="s">
        <v>40</v>
      </c>
      <c r="F443" t="s">
        <v>18</v>
      </c>
      <c r="G443" t="s">
        <v>18</v>
      </c>
      <c r="H443" t="s">
        <v>67</v>
      </c>
      <c r="I443" t="s">
        <v>22</v>
      </c>
      <c r="J443" t="s">
        <v>22</v>
      </c>
      <c r="K443" t="s">
        <v>20</v>
      </c>
      <c r="L443">
        <v>2680</v>
      </c>
      <c r="M443">
        <v>247</v>
      </c>
      <c r="N443">
        <v>159</v>
      </c>
      <c r="O443">
        <v>73</v>
      </c>
      <c r="P443">
        <v>25</v>
      </c>
      <c r="Q443">
        <v>73</v>
      </c>
      <c r="R443">
        <v>233</v>
      </c>
      <c r="S443">
        <v>11</v>
      </c>
      <c r="T443">
        <v>14</v>
      </c>
      <c r="U443">
        <v>15</v>
      </c>
      <c r="V443">
        <v>3</v>
      </c>
      <c r="W443">
        <v>20</v>
      </c>
      <c r="X443">
        <v>572</v>
      </c>
      <c r="Y443">
        <v>108</v>
      </c>
      <c r="Z443">
        <v>822</v>
      </c>
      <c r="AA443">
        <v>0</v>
      </c>
      <c r="AB443">
        <v>0</v>
      </c>
      <c r="AC443">
        <v>62</v>
      </c>
      <c r="AD443" s="5">
        <v>73.834285714285713</v>
      </c>
      <c r="AE443" s="5">
        <v>249.82285714285712</v>
      </c>
      <c r="AF443" s="5">
        <v>109.2342857142857</v>
      </c>
      <c r="AG443" s="4">
        <v>1.18</v>
      </c>
      <c r="AH443" s="4">
        <v>0.8571428571428571</v>
      </c>
      <c r="AI443">
        <v>2680</v>
      </c>
      <c r="AJ443">
        <v>2400</v>
      </c>
      <c r="AK443" s="4">
        <v>3.5</v>
      </c>
      <c r="AL443">
        <v>0</v>
      </c>
      <c r="AM443">
        <v>1.1100000000000001</v>
      </c>
      <c r="AN443" s="5">
        <v>20.347545232358005</v>
      </c>
      <c r="AO443" s="5">
        <v>277.30337142857144</v>
      </c>
    </row>
    <row r="444" spans="1:41" x14ac:dyDescent="0.25">
      <c r="A444">
        <v>2016</v>
      </c>
      <c r="B444" t="s">
        <v>60</v>
      </c>
      <c r="C444" t="s">
        <v>82</v>
      </c>
      <c r="D444" t="s">
        <v>39</v>
      </c>
      <c r="E444" t="s">
        <v>33</v>
      </c>
      <c r="F444" t="s">
        <v>34</v>
      </c>
      <c r="G444" t="s">
        <v>18</v>
      </c>
      <c r="H444" t="s">
        <v>67</v>
      </c>
      <c r="I444" t="s">
        <v>22</v>
      </c>
      <c r="J444" t="s">
        <v>22</v>
      </c>
      <c r="K444" t="s">
        <v>41</v>
      </c>
      <c r="L444">
        <v>1280</v>
      </c>
      <c r="M444">
        <v>100</v>
      </c>
      <c r="N444">
        <v>69</v>
      </c>
      <c r="O444">
        <v>40</v>
      </c>
      <c r="P444">
        <v>9</v>
      </c>
      <c r="Q444">
        <v>40</v>
      </c>
      <c r="R444">
        <v>62</v>
      </c>
      <c r="S444">
        <v>2</v>
      </c>
      <c r="T444">
        <v>9</v>
      </c>
      <c r="U444">
        <v>0</v>
      </c>
      <c r="V444">
        <v>0</v>
      </c>
      <c r="W444">
        <v>0</v>
      </c>
      <c r="X444">
        <v>0</v>
      </c>
      <c r="Y444">
        <v>40</v>
      </c>
      <c r="Z444">
        <v>71</v>
      </c>
      <c r="AA444">
        <v>0</v>
      </c>
      <c r="AB444">
        <v>0</v>
      </c>
      <c r="AC444">
        <v>19</v>
      </c>
      <c r="AD444" s="5">
        <v>50.8</v>
      </c>
      <c r="AE444" s="5">
        <v>127</v>
      </c>
      <c r="AF444" s="5">
        <v>50.8</v>
      </c>
      <c r="AG444" s="4">
        <v>1.27</v>
      </c>
      <c r="AH444" s="4">
        <v>1</v>
      </c>
      <c r="AI444">
        <v>1280</v>
      </c>
      <c r="AJ444">
        <v>1200</v>
      </c>
      <c r="AK444" s="4">
        <v>1.5</v>
      </c>
      <c r="AL444">
        <v>0</v>
      </c>
      <c r="AM444">
        <v>1</v>
      </c>
      <c r="AN444" s="5">
        <v>30.391683197674421</v>
      </c>
      <c r="AO444" s="5">
        <v>127</v>
      </c>
    </row>
    <row r="445" spans="1:41" x14ac:dyDescent="0.25">
      <c r="A445">
        <v>2016</v>
      </c>
      <c r="B445" t="s">
        <v>59</v>
      </c>
      <c r="C445" t="s">
        <v>116</v>
      </c>
      <c r="D445" t="s">
        <v>39</v>
      </c>
      <c r="E445" t="s">
        <v>33</v>
      </c>
      <c r="F445" t="s">
        <v>28</v>
      </c>
      <c r="G445" t="s">
        <v>18</v>
      </c>
      <c r="H445" t="s">
        <v>67</v>
      </c>
      <c r="I445" t="s">
        <v>22</v>
      </c>
      <c r="J445" t="s">
        <v>22</v>
      </c>
      <c r="K445" t="s">
        <v>41</v>
      </c>
      <c r="L445">
        <v>3200</v>
      </c>
      <c r="M445">
        <v>132</v>
      </c>
      <c r="N445">
        <v>106</v>
      </c>
      <c r="O445">
        <v>35</v>
      </c>
      <c r="P445">
        <v>19</v>
      </c>
      <c r="Q445">
        <v>35</v>
      </c>
      <c r="R445">
        <v>158</v>
      </c>
      <c r="S445">
        <v>0</v>
      </c>
      <c r="T445">
        <v>0</v>
      </c>
      <c r="U445">
        <v>14</v>
      </c>
      <c r="V445">
        <v>3</v>
      </c>
      <c r="W445">
        <v>0</v>
      </c>
      <c r="X445">
        <v>0</v>
      </c>
      <c r="Y445">
        <v>49</v>
      </c>
      <c r="Z445">
        <v>161</v>
      </c>
      <c r="AA445">
        <v>0</v>
      </c>
      <c r="AB445">
        <v>2</v>
      </c>
      <c r="AC445">
        <v>4</v>
      </c>
      <c r="AD445" s="5">
        <v>44.45</v>
      </c>
      <c r="AE445" s="5">
        <v>167.64000000000001</v>
      </c>
      <c r="AF445" s="5">
        <v>62.230000000000004</v>
      </c>
      <c r="AG445" s="4">
        <v>1.27</v>
      </c>
      <c r="AH445" s="4">
        <v>1</v>
      </c>
      <c r="AI445">
        <v>3200</v>
      </c>
      <c r="AJ445">
        <v>3200</v>
      </c>
      <c r="AK445" s="4">
        <v>4</v>
      </c>
      <c r="AL445">
        <v>3200</v>
      </c>
      <c r="AM445">
        <v>1</v>
      </c>
      <c r="AN445" s="5">
        <v>20.347545232358005</v>
      </c>
      <c r="AO445" s="5">
        <v>167.64000000000001</v>
      </c>
    </row>
    <row r="446" spans="1:41" x14ac:dyDescent="0.25">
      <c r="A446">
        <v>2016</v>
      </c>
      <c r="B446" t="s">
        <v>59</v>
      </c>
      <c r="C446" t="s">
        <v>116</v>
      </c>
      <c r="D446" t="s">
        <v>39</v>
      </c>
      <c r="E446" t="s">
        <v>33</v>
      </c>
      <c r="F446" t="s">
        <v>28</v>
      </c>
      <c r="G446" t="s">
        <v>18</v>
      </c>
      <c r="H446" t="s">
        <v>67</v>
      </c>
      <c r="I446" t="s">
        <v>22</v>
      </c>
      <c r="J446" t="s">
        <v>22</v>
      </c>
      <c r="K446" t="s">
        <v>31</v>
      </c>
      <c r="L446">
        <v>3200</v>
      </c>
      <c r="M446">
        <v>132</v>
      </c>
      <c r="N446">
        <v>105</v>
      </c>
      <c r="O446">
        <v>35</v>
      </c>
      <c r="P446">
        <v>26</v>
      </c>
      <c r="Q446">
        <v>35</v>
      </c>
      <c r="R446">
        <v>321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35</v>
      </c>
      <c r="Z446">
        <v>321</v>
      </c>
      <c r="AA446">
        <v>0</v>
      </c>
      <c r="AB446">
        <v>4</v>
      </c>
      <c r="AC446">
        <v>5</v>
      </c>
      <c r="AD446" s="5">
        <v>44.45</v>
      </c>
      <c r="AE446" s="5">
        <v>167.64000000000001</v>
      </c>
      <c r="AF446" s="5">
        <v>44.45</v>
      </c>
      <c r="AG446" s="4">
        <v>1.27</v>
      </c>
      <c r="AH446" s="4">
        <v>1</v>
      </c>
      <c r="AI446">
        <v>3200</v>
      </c>
      <c r="AJ446">
        <v>3200</v>
      </c>
      <c r="AK446" s="4">
        <v>4</v>
      </c>
      <c r="AL446">
        <v>3200</v>
      </c>
      <c r="AM446">
        <v>1</v>
      </c>
      <c r="AN446" s="5">
        <v>20.347545232358005</v>
      </c>
      <c r="AO446" s="5">
        <v>167.64000000000001</v>
      </c>
    </row>
    <row r="447" spans="1:41" x14ac:dyDescent="0.25">
      <c r="A447">
        <v>2016</v>
      </c>
      <c r="B447" t="s">
        <v>59</v>
      </c>
      <c r="C447" t="s">
        <v>105</v>
      </c>
      <c r="D447" t="s">
        <v>39</v>
      </c>
      <c r="E447" t="s">
        <v>33</v>
      </c>
      <c r="F447" t="s">
        <v>28</v>
      </c>
      <c r="G447" t="s">
        <v>18</v>
      </c>
      <c r="H447" t="s">
        <v>67</v>
      </c>
      <c r="I447" t="s">
        <v>22</v>
      </c>
      <c r="J447" t="s">
        <v>22</v>
      </c>
      <c r="K447" t="s">
        <v>31</v>
      </c>
      <c r="L447">
        <v>3200</v>
      </c>
      <c r="M447">
        <v>119</v>
      </c>
      <c r="N447">
        <v>100</v>
      </c>
      <c r="O447">
        <v>35</v>
      </c>
      <c r="P447">
        <v>11</v>
      </c>
      <c r="Q447">
        <v>35</v>
      </c>
      <c r="R447">
        <v>87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35</v>
      </c>
      <c r="Z447">
        <v>87</v>
      </c>
      <c r="AA447">
        <v>0</v>
      </c>
      <c r="AB447">
        <v>7</v>
      </c>
      <c r="AC447">
        <v>1</v>
      </c>
      <c r="AD447" s="5">
        <v>44.45</v>
      </c>
      <c r="AE447" s="5">
        <v>151.13</v>
      </c>
      <c r="AF447" s="5">
        <v>44.45</v>
      </c>
      <c r="AG447" s="4">
        <v>1.27</v>
      </c>
      <c r="AH447" s="4">
        <v>1</v>
      </c>
      <c r="AI447">
        <v>3200</v>
      </c>
      <c r="AJ447">
        <v>3200</v>
      </c>
      <c r="AK447" s="4">
        <v>4</v>
      </c>
      <c r="AL447">
        <v>3200</v>
      </c>
      <c r="AM447">
        <v>1</v>
      </c>
      <c r="AN447" s="5">
        <v>20.347545232358005</v>
      </c>
      <c r="AO447" s="5">
        <v>151.13</v>
      </c>
    </row>
    <row r="448" spans="1:41" x14ac:dyDescent="0.25">
      <c r="A448">
        <v>2016</v>
      </c>
      <c r="B448" t="s">
        <v>59</v>
      </c>
      <c r="C448" t="s">
        <v>105</v>
      </c>
      <c r="D448" t="s">
        <v>39</v>
      </c>
      <c r="E448" t="s">
        <v>33</v>
      </c>
      <c r="F448" t="s">
        <v>28</v>
      </c>
      <c r="G448" t="s">
        <v>18</v>
      </c>
      <c r="H448" t="s">
        <v>67</v>
      </c>
      <c r="I448" t="s">
        <v>22</v>
      </c>
      <c r="J448" t="s">
        <v>22</v>
      </c>
      <c r="K448" t="s">
        <v>41</v>
      </c>
      <c r="L448">
        <v>3200</v>
      </c>
      <c r="M448">
        <v>142</v>
      </c>
      <c r="N448">
        <v>106</v>
      </c>
      <c r="O448">
        <v>35</v>
      </c>
      <c r="P448">
        <v>27</v>
      </c>
      <c r="Q448">
        <v>35</v>
      </c>
      <c r="R448">
        <v>287</v>
      </c>
      <c r="S448">
        <v>0</v>
      </c>
      <c r="T448">
        <v>0</v>
      </c>
      <c r="U448">
        <v>70</v>
      </c>
      <c r="V448">
        <v>4</v>
      </c>
      <c r="W448">
        <v>0</v>
      </c>
      <c r="X448">
        <v>0</v>
      </c>
      <c r="Y448">
        <v>105</v>
      </c>
      <c r="Z448">
        <v>291</v>
      </c>
      <c r="AA448">
        <v>0</v>
      </c>
      <c r="AB448">
        <v>8</v>
      </c>
      <c r="AC448">
        <v>0</v>
      </c>
      <c r="AD448" s="5">
        <v>44.45</v>
      </c>
      <c r="AE448" s="5">
        <v>180.34</v>
      </c>
      <c r="AF448" s="5">
        <v>133.35</v>
      </c>
      <c r="AG448" s="4">
        <v>1.27</v>
      </c>
      <c r="AH448" s="4">
        <v>1</v>
      </c>
      <c r="AI448">
        <v>3200</v>
      </c>
      <c r="AJ448">
        <v>3200</v>
      </c>
      <c r="AK448" s="4">
        <v>4</v>
      </c>
      <c r="AL448">
        <v>3200</v>
      </c>
      <c r="AM448">
        <v>1</v>
      </c>
      <c r="AN448" s="5">
        <v>20.347545232358005</v>
      </c>
      <c r="AO448" s="5">
        <v>180.34</v>
      </c>
    </row>
    <row r="449" spans="1:41" x14ac:dyDescent="0.25">
      <c r="A449">
        <v>2016</v>
      </c>
      <c r="B449" t="s">
        <v>59</v>
      </c>
      <c r="C449" t="s">
        <v>147</v>
      </c>
      <c r="D449" t="s">
        <v>39</v>
      </c>
      <c r="E449" t="s">
        <v>136</v>
      </c>
      <c r="F449" t="s">
        <v>18</v>
      </c>
      <c r="G449" t="s">
        <v>18</v>
      </c>
      <c r="H449" t="s">
        <v>67</v>
      </c>
      <c r="I449" t="s">
        <v>22</v>
      </c>
      <c r="J449" t="s">
        <v>22</v>
      </c>
      <c r="K449" t="s">
        <v>20</v>
      </c>
      <c r="L449">
        <v>4084</v>
      </c>
      <c r="M449">
        <v>41</v>
      </c>
      <c r="N449">
        <v>39</v>
      </c>
      <c r="O449">
        <v>40</v>
      </c>
      <c r="P449">
        <v>0</v>
      </c>
      <c r="Q449">
        <v>40</v>
      </c>
      <c r="R449">
        <v>439</v>
      </c>
      <c r="S449">
        <v>0</v>
      </c>
      <c r="T449">
        <v>0</v>
      </c>
      <c r="U449">
        <v>7</v>
      </c>
      <c r="V449">
        <v>69</v>
      </c>
      <c r="W449">
        <v>20</v>
      </c>
      <c r="X449">
        <v>669</v>
      </c>
      <c r="Y449">
        <v>67</v>
      </c>
      <c r="Z449">
        <v>1177</v>
      </c>
      <c r="AA449">
        <v>0</v>
      </c>
      <c r="AB449">
        <v>0</v>
      </c>
      <c r="AC449">
        <v>2</v>
      </c>
      <c r="AD449" s="5">
        <v>41.76</v>
      </c>
      <c r="AE449" s="5">
        <v>42.803999999999995</v>
      </c>
      <c r="AF449" s="5">
        <v>69.948000000000008</v>
      </c>
      <c r="AG449" s="4">
        <v>1.1599999999999999</v>
      </c>
      <c r="AH449" s="4">
        <v>0.9</v>
      </c>
      <c r="AI449">
        <v>4084</v>
      </c>
      <c r="AJ449">
        <v>3600</v>
      </c>
      <c r="AK449" s="4">
        <v>5</v>
      </c>
      <c r="AL449">
        <v>0</v>
      </c>
      <c r="AM449">
        <v>1.1100000000000001</v>
      </c>
      <c r="AN449" s="5">
        <v>20.347545232358005</v>
      </c>
      <c r="AO449" s="5">
        <v>47.512439999999998</v>
      </c>
    </row>
    <row r="450" spans="1:41" x14ac:dyDescent="0.25">
      <c r="A450">
        <v>2016</v>
      </c>
      <c r="B450" t="s">
        <v>59</v>
      </c>
      <c r="C450" t="s">
        <v>365</v>
      </c>
      <c r="D450" t="s">
        <v>39</v>
      </c>
      <c r="E450" t="s">
        <v>136</v>
      </c>
      <c r="F450" t="s">
        <v>18</v>
      </c>
      <c r="G450" t="s">
        <v>18</v>
      </c>
      <c r="H450" t="s">
        <v>67</v>
      </c>
      <c r="I450" t="s">
        <v>22</v>
      </c>
      <c r="J450" t="s">
        <v>22</v>
      </c>
      <c r="K450" t="s">
        <v>20</v>
      </c>
      <c r="L450">
        <v>4160</v>
      </c>
      <c r="M450">
        <v>40</v>
      </c>
      <c r="N450">
        <v>37</v>
      </c>
      <c r="O450">
        <v>40</v>
      </c>
      <c r="P450">
        <v>0</v>
      </c>
      <c r="Q450">
        <v>40</v>
      </c>
      <c r="R450">
        <v>674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40</v>
      </c>
      <c r="Z450">
        <v>674</v>
      </c>
      <c r="AA450">
        <v>0</v>
      </c>
      <c r="AB450">
        <v>0</v>
      </c>
      <c r="AC450">
        <v>3</v>
      </c>
      <c r="AD450" s="5">
        <v>41.76</v>
      </c>
      <c r="AE450" s="5">
        <v>41.76</v>
      </c>
      <c r="AF450" s="5">
        <v>41.76</v>
      </c>
      <c r="AG450" s="4">
        <v>1.1599999999999999</v>
      </c>
      <c r="AH450" s="4">
        <v>0.9</v>
      </c>
      <c r="AI450">
        <v>4160</v>
      </c>
      <c r="AJ450">
        <v>3600</v>
      </c>
      <c r="AK450" s="4">
        <v>5</v>
      </c>
      <c r="AL450">
        <v>0</v>
      </c>
      <c r="AM450">
        <v>1.1100000000000001</v>
      </c>
      <c r="AN450" s="5">
        <v>20.347545232358005</v>
      </c>
      <c r="AO450" s="5">
        <v>46.3536</v>
      </c>
    </row>
    <row r="451" spans="1:41" x14ac:dyDescent="0.25">
      <c r="A451">
        <v>2016</v>
      </c>
      <c r="B451" t="s">
        <v>60</v>
      </c>
      <c r="C451" t="s">
        <v>169</v>
      </c>
      <c r="D451" t="s">
        <v>77</v>
      </c>
      <c r="E451" t="s">
        <v>17</v>
      </c>
      <c r="F451" t="s">
        <v>18</v>
      </c>
      <c r="G451" t="s">
        <v>18</v>
      </c>
      <c r="H451" t="s">
        <v>67</v>
      </c>
      <c r="I451" t="s">
        <v>22</v>
      </c>
      <c r="J451" t="s">
        <v>22</v>
      </c>
      <c r="K451" t="s">
        <v>20</v>
      </c>
      <c r="L451">
        <v>40</v>
      </c>
      <c r="M451">
        <v>15</v>
      </c>
      <c r="N451">
        <v>0</v>
      </c>
      <c r="O451">
        <v>15</v>
      </c>
      <c r="P451">
        <v>9</v>
      </c>
      <c r="Q451">
        <v>30</v>
      </c>
      <c r="R451">
        <v>43</v>
      </c>
      <c r="S451">
        <v>20</v>
      </c>
      <c r="T451">
        <v>9</v>
      </c>
      <c r="U451">
        <v>0</v>
      </c>
      <c r="V451">
        <v>0</v>
      </c>
      <c r="W451">
        <v>0</v>
      </c>
      <c r="X451">
        <v>0</v>
      </c>
      <c r="Y451">
        <v>30</v>
      </c>
      <c r="Z451">
        <v>52</v>
      </c>
      <c r="AA451">
        <v>0</v>
      </c>
      <c r="AB451">
        <v>0</v>
      </c>
      <c r="AC451">
        <v>0</v>
      </c>
      <c r="AD451" s="5">
        <v>0.75</v>
      </c>
      <c r="AE451" s="5">
        <v>0.75</v>
      </c>
      <c r="AF451" s="5">
        <v>1.5</v>
      </c>
      <c r="AG451" s="4">
        <v>1</v>
      </c>
      <c r="AH451" s="4">
        <v>0.05</v>
      </c>
      <c r="AI451">
        <v>40</v>
      </c>
      <c r="AJ451" t="s">
        <v>426</v>
      </c>
      <c r="AK451" s="4">
        <v>0.05</v>
      </c>
      <c r="AL451">
        <v>0</v>
      </c>
      <c r="AM451">
        <v>1</v>
      </c>
      <c r="AN451" s="5">
        <v>30.391683197674421</v>
      </c>
      <c r="AO451" s="5">
        <v>0.75</v>
      </c>
    </row>
    <row r="452" spans="1:41" x14ac:dyDescent="0.25">
      <c r="A452">
        <v>2016</v>
      </c>
      <c r="B452" t="s">
        <v>60</v>
      </c>
      <c r="C452" t="s">
        <v>161</v>
      </c>
      <c r="D452" t="s">
        <v>27</v>
      </c>
      <c r="E452" t="s">
        <v>17</v>
      </c>
      <c r="F452" t="s">
        <v>18</v>
      </c>
      <c r="G452" t="s">
        <v>18</v>
      </c>
      <c r="H452" t="s">
        <v>67</v>
      </c>
      <c r="I452" t="s">
        <v>22</v>
      </c>
      <c r="J452" t="s">
        <v>22</v>
      </c>
      <c r="K452" t="s">
        <v>20</v>
      </c>
      <c r="L452">
        <v>44</v>
      </c>
      <c r="M452">
        <v>23</v>
      </c>
      <c r="N452">
        <v>0</v>
      </c>
      <c r="O452">
        <v>23</v>
      </c>
      <c r="P452">
        <v>19</v>
      </c>
      <c r="Q452">
        <v>25</v>
      </c>
      <c r="R452">
        <v>55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25</v>
      </c>
      <c r="Z452">
        <v>55</v>
      </c>
      <c r="AA452">
        <v>0</v>
      </c>
      <c r="AB452">
        <v>0</v>
      </c>
      <c r="AC452">
        <v>0</v>
      </c>
      <c r="AD452" s="5">
        <v>1.2649999999999999</v>
      </c>
      <c r="AE452" s="5">
        <v>1.2649999999999999</v>
      </c>
      <c r="AF452" s="5">
        <v>1.375</v>
      </c>
      <c r="AG452" s="4">
        <v>1</v>
      </c>
      <c r="AH452" s="4">
        <v>5.5E-2</v>
      </c>
      <c r="AI452">
        <v>44</v>
      </c>
      <c r="AJ452" t="s">
        <v>426</v>
      </c>
      <c r="AK452" s="4">
        <v>5.5E-2</v>
      </c>
      <c r="AL452">
        <v>0</v>
      </c>
      <c r="AM452">
        <v>1</v>
      </c>
      <c r="AN452" s="5">
        <v>30.391683197674421</v>
      </c>
      <c r="AO452" s="5">
        <v>1.2649999999999999</v>
      </c>
    </row>
    <row r="453" spans="1:41" x14ac:dyDescent="0.25">
      <c r="A453">
        <v>2016</v>
      </c>
      <c r="B453" t="s">
        <v>60</v>
      </c>
      <c r="C453" t="s">
        <v>372</v>
      </c>
      <c r="D453" t="s">
        <v>77</v>
      </c>
      <c r="E453" t="s">
        <v>17</v>
      </c>
      <c r="F453" t="s">
        <v>18</v>
      </c>
      <c r="G453" t="s">
        <v>18</v>
      </c>
      <c r="H453" t="s">
        <v>67</v>
      </c>
      <c r="I453" t="s">
        <v>22</v>
      </c>
      <c r="J453" t="s">
        <v>19</v>
      </c>
      <c r="K453" t="s">
        <v>41</v>
      </c>
      <c r="L453">
        <v>60</v>
      </c>
      <c r="M453">
        <v>37</v>
      </c>
      <c r="N453">
        <v>0</v>
      </c>
      <c r="O453">
        <v>37</v>
      </c>
      <c r="P453">
        <v>30</v>
      </c>
      <c r="Q453">
        <v>40</v>
      </c>
      <c r="R453">
        <v>81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40</v>
      </c>
      <c r="Z453">
        <v>81</v>
      </c>
      <c r="AA453">
        <v>0</v>
      </c>
      <c r="AB453">
        <v>0</v>
      </c>
      <c r="AC453">
        <v>0</v>
      </c>
      <c r="AD453" s="5">
        <v>2.7749999999999999</v>
      </c>
      <c r="AE453" s="5">
        <v>2.7749999999999999</v>
      </c>
      <c r="AF453" s="5">
        <v>3</v>
      </c>
      <c r="AG453" s="4">
        <v>1</v>
      </c>
      <c r="AH453" s="4">
        <v>7.4999999999999997E-2</v>
      </c>
      <c r="AI453">
        <v>60</v>
      </c>
      <c r="AJ453" t="s">
        <v>426</v>
      </c>
      <c r="AK453" s="4">
        <v>7.4999999999999997E-2</v>
      </c>
      <c r="AL453">
        <v>0</v>
      </c>
      <c r="AM453">
        <v>1</v>
      </c>
      <c r="AN453" s="5">
        <v>30.391683197674421</v>
      </c>
      <c r="AO453" s="5">
        <v>2.7749999999999999</v>
      </c>
    </row>
    <row r="454" spans="1:41" x14ac:dyDescent="0.25">
      <c r="A454">
        <v>2016</v>
      </c>
      <c r="B454" t="s">
        <v>60</v>
      </c>
      <c r="C454" t="s">
        <v>120</v>
      </c>
      <c r="D454" t="s">
        <v>78</v>
      </c>
      <c r="E454" t="s">
        <v>17</v>
      </c>
      <c r="F454" t="s">
        <v>18</v>
      </c>
      <c r="G454" t="s">
        <v>18</v>
      </c>
      <c r="H454" t="s">
        <v>67</v>
      </c>
      <c r="I454" t="s">
        <v>22</v>
      </c>
      <c r="J454" t="s">
        <v>22</v>
      </c>
      <c r="K454" t="s">
        <v>41</v>
      </c>
      <c r="L454">
        <v>84</v>
      </c>
      <c r="M454">
        <v>17</v>
      </c>
      <c r="N454">
        <v>0</v>
      </c>
      <c r="O454">
        <v>17</v>
      </c>
      <c r="P454">
        <v>7</v>
      </c>
      <c r="Q454">
        <v>40</v>
      </c>
      <c r="R454">
        <v>31</v>
      </c>
      <c r="S454">
        <v>29</v>
      </c>
      <c r="T454">
        <v>14</v>
      </c>
      <c r="U454">
        <v>0</v>
      </c>
      <c r="V454">
        <v>0</v>
      </c>
      <c r="W454">
        <v>0</v>
      </c>
      <c r="X454">
        <v>0</v>
      </c>
      <c r="Y454">
        <v>40</v>
      </c>
      <c r="Z454">
        <v>45</v>
      </c>
      <c r="AA454">
        <v>0</v>
      </c>
      <c r="AB454">
        <v>0</v>
      </c>
      <c r="AC454">
        <v>1</v>
      </c>
      <c r="AD454" s="5">
        <v>1.7849999999999999</v>
      </c>
      <c r="AE454" s="5">
        <v>1.7849999999999999</v>
      </c>
      <c r="AF454" s="5">
        <v>4.2</v>
      </c>
      <c r="AG454" s="4">
        <v>1</v>
      </c>
      <c r="AH454" s="4">
        <v>0.105</v>
      </c>
      <c r="AI454">
        <v>84</v>
      </c>
      <c r="AJ454" t="s">
        <v>426</v>
      </c>
      <c r="AK454" s="4">
        <v>0.105</v>
      </c>
      <c r="AL454">
        <v>0</v>
      </c>
      <c r="AM454">
        <v>1</v>
      </c>
      <c r="AN454" s="5">
        <v>30.391683197674421</v>
      </c>
      <c r="AO454" s="5">
        <v>1.7849999999999999</v>
      </c>
    </row>
    <row r="455" spans="1:41" x14ac:dyDescent="0.25">
      <c r="A455">
        <v>2016</v>
      </c>
      <c r="B455" t="s">
        <v>60</v>
      </c>
      <c r="C455" t="s">
        <v>131</v>
      </c>
      <c r="D455" t="s">
        <v>21</v>
      </c>
      <c r="E455" t="s">
        <v>17</v>
      </c>
      <c r="F455" t="s">
        <v>18</v>
      </c>
      <c r="G455" t="s">
        <v>29</v>
      </c>
      <c r="H455" t="s">
        <v>67</v>
      </c>
      <c r="I455" t="s">
        <v>22</v>
      </c>
      <c r="J455" t="s">
        <v>19</v>
      </c>
      <c r="K455" t="s">
        <v>31</v>
      </c>
      <c r="L455">
        <v>96</v>
      </c>
      <c r="M455">
        <v>27</v>
      </c>
      <c r="N455">
        <v>0</v>
      </c>
      <c r="O455">
        <v>27</v>
      </c>
      <c r="P455">
        <v>20</v>
      </c>
      <c r="Q455">
        <v>30</v>
      </c>
      <c r="R455">
        <v>67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30</v>
      </c>
      <c r="Z455">
        <v>67</v>
      </c>
      <c r="AA455">
        <v>0</v>
      </c>
      <c r="AB455">
        <v>0</v>
      </c>
      <c r="AC455">
        <v>0</v>
      </c>
      <c r="AD455" s="5">
        <v>3.2399999999999998</v>
      </c>
      <c r="AE455" s="5">
        <v>3.2399999999999998</v>
      </c>
      <c r="AF455" s="5">
        <v>3.5999999999999996</v>
      </c>
      <c r="AG455" s="4">
        <v>1</v>
      </c>
      <c r="AH455" s="4">
        <v>0.12</v>
      </c>
      <c r="AI455">
        <v>96</v>
      </c>
      <c r="AJ455" t="s">
        <v>426</v>
      </c>
      <c r="AK455" s="4">
        <v>0.12</v>
      </c>
      <c r="AL455">
        <v>0</v>
      </c>
      <c r="AM455">
        <v>1</v>
      </c>
      <c r="AN455" s="5">
        <v>30.391683197674421</v>
      </c>
      <c r="AO455" s="5">
        <v>3.2399999999999998</v>
      </c>
    </row>
    <row r="456" spans="1:41" x14ac:dyDescent="0.25">
      <c r="A456">
        <v>2016</v>
      </c>
      <c r="B456" t="s">
        <v>60</v>
      </c>
      <c r="C456" t="s">
        <v>120</v>
      </c>
      <c r="D456" t="s">
        <v>78</v>
      </c>
      <c r="E456" t="s">
        <v>17</v>
      </c>
      <c r="F456" t="s">
        <v>18</v>
      </c>
      <c r="G456" t="s">
        <v>25</v>
      </c>
      <c r="H456" t="s">
        <v>67</v>
      </c>
      <c r="I456" t="s">
        <v>22</v>
      </c>
      <c r="J456" t="s">
        <v>22</v>
      </c>
      <c r="K456" t="s">
        <v>20</v>
      </c>
      <c r="L456">
        <v>160</v>
      </c>
      <c r="M456">
        <v>20</v>
      </c>
      <c r="N456">
        <v>0</v>
      </c>
      <c r="O456">
        <v>0</v>
      </c>
      <c r="P456">
        <v>17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 s="5">
        <v>0</v>
      </c>
      <c r="AE456" s="5">
        <v>4</v>
      </c>
      <c r="AF456" s="5">
        <v>0</v>
      </c>
      <c r="AG456" s="4">
        <v>1</v>
      </c>
      <c r="AH456" s="4">
        <v>0.2</v>
      </c>
      <c r="AI456">
        <v>160</v>
      </c>
      <c r="AJ456" t="s">
        <v>426</v>
      </c>
      <c r="AK456" s="4">
        <v>0.2</v>
      </c>
      <c r="AL456">
        <v>0</v>
      </c>
      <c r="AM456">
        <v>1</v>
      </c>
      <c r="AN456" s="5">
        <v>30.391683197674421</v>
      </c>
      <c r="AO456" s="5">
        <v>4</v>
      </c>
    </row>
    <row r="457" spans="1:41" x14ac:dyDescent="0.25">
      <c r="A457">
        <v>2016</v>
      </c>
      <c r="B457" t="s">
        <v>60</v>
      </c>
      <c r="C457" t="s">
        <v>191</v>
      </c>
      <c r="D457" t="s">
        <v>75</v>
      </c>
      <c r="E457" t="s">
        <v>17</v>
      </c>
      <c r="F457" t="s">
        <v>18</v>
      </c>
      <c r="G457" t="s">
        <v>25</v>
      </c>
      <c r="H457" t="s">
        <v>67</v>
      </c>
      <c r="I457" t="s">
        <v>22</v>
      </c>
      <c r="J457" t="s">
        <v>22</v>
      </c>
      <c r="K457" t="s">
        <v>41</v>
      </c>
      <c r="L457">
        <v>160</v>
      </c>
      <c r="M457">
        <v>38</v>
      </c>
      <c r="N457">
        <v>0</v>
      </c>
      <c r="O457">
        <v>38</v>
      </c>
      <c r="P457">
        <v>22</v>
      </c>
      <c r="Q457">
        <v>40</v>
      </c>
      <c r="R457">
        <v>40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40</v>
      </c>
      <c r="Z457">
        <v>40</v>
      </c>
      <c r="AA457">
        <v>0</v>
      </c>
      <c r="AB457">
        <v>0</v>
      </c>
      <c r="AC457">
        <v>0</v>
      </c>
      <c r="AD457" s="5">
        <v>7.6000000000000005</v>
      </c>
      <c r="AE457" s="5">
        <v>7.6000000000000005</v>
      </c>
      <c r="AF457" s="5">
        <v>8</v>
      </c>
      <c r="AG457" s="4">
        <v>1</v>
      </c>
      <c r="AH457" s="4">
        <v>0.2</v>
      </c>
      <c r="AI457">
        <v>160</v>
      </c>
      <c r="AJ457" t="s">
        <v>426</v>
      </c>
      <c r="AK457" s="4">
        <v>0.2</v>
      </c>
      <c r="AL457">
        <v>0</v>
      </c>
      <c r="AM457">
        <v>1</v>
      </c>
      <c r="AN457" s="5">
        <v>30.391683197674421</v>
      </c>
      <c r="AO457" s="5">
        <v>7.6000000000000005</v>
      </c>
    </row>
    <row r="458" spans="1:41" x14ac:dyDescent="0.25">
      <c r="A458">
        <v>2016</v>
      </c>
      <c r="B458" t="s">
        <v>60</v>
      </c>
      <c r="C458" t="s">
        <v>369</v>
      </c>
      <c r="D458" t="s">
        <v>75</v>
      </c>
      <c r="E458" t="s">
        <v>17</v>
      </c>
      <c r="F458" t="s">
        <v>18</v>
      </c>
      <c r="G458" t="s">
        <v>25</v>
      </c>
      <c r="H458" t="s">
        <v>67</v>
      </c>
      <c r="I458" t="s">
        <v>22</v>
      </c>
      <c r="J458" t="s">
        <v>22</v>
      </c>
      <c r="K458" t="s">
        <v>20</v>
      </c>
      <c r="L458">
        <v>160</v>
      </c>
      <c r="M458">
        <v>30</v>
      </c>
      <c r="N458">
        <v>0</v>
      </c>
      <c r="O458">
        <v>0</v>
      </c>
      <c r="P458">
        <v>22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 s="5">
        <v>0</v>
      </c>
      <c r="AE458" s="5">
        <v>6</v>
      </c>
      <c r="AF458" s="5">
        <v>0</v>
      </c>
      <c r="AG458" s="4">
        <v>1</v>
      </c>
      <c r="AH458" s="4">
        <v>0.2</v>
      </c>
      <c r="AI458">
        <v>160</v>
      </c>
      <c r="AJ458" t="s">
        <v>426</v>
      </c>
      <c r="AK458" s="4">
        <v>0.2</v>
      </c>
      <c r="AL458">
        <v>0</v>
      </c>
      <c r="AM458">
        <v>1</v>
      </c>
      <c r="AN458" s="5">
        <v>30.391683197674421</v>
      </c>
      <c r="AO458" s="5">
        <v>6</v>
      </c>
    </row>
    <row r="459" spans="1:41" x14ac:dyDescent="0.25">
      <c r="A459">
        <v>2016</v>
      </c>
      <c r="B459" t="s">
        <v>60</v>
      </c>
      <c r="C459" t="s">
        <v>192</v>
      </c>
      <c r="D459" t="s">
        <v>75</v>
      </c>
      <c r="E459" t="s">
        <v>17</v>
      </c>
      <c r="F459" t="s">
        <v>18</v>
      </c>
      <c r="G459" t="s">
        <v>25</v>
      </c>
      <c r="H459" t="s">
        <v>67</v>
      </c>
      <c r="I459" t="s">
        <v>22</v>
      </c>
      <c r="J459" t="s">
        <v>22</v>
      </c>
      <c r="K459" t="s">
        <v>41</v>
      </c>
      <c r="L459">
        <v>160</v>
      </c>
      <c r="M459">
        <v>40</v>
      </c>
      <c r="N459">
        <v>0</v>
      </c>
      <c r="O459">
        <v>40</v>
      </c>
      <c r="P459">
        <v>29</v>
      </c>
      <c r="Q459">
        <v>40</v>
      </c>
      <c r="R459">
        <v>40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40</v>
      </c>
      <c r="Z459">
        <v>40</v>
      </c>
      <c r="AA459">
        <v>0</v>
      </c>
      <c r="AB459">
        <v>0</v>
      </c>
      <c r="AC459">
        <v>0</v>
      </c>
      <c r="AD459" s="5">
        <v>8</v>
      </c>
      <c r="AE459" s="5">
        <v>8</v>
      </c>
      <c r="AF459" s="5">
        <v>8</v>
      </c>
      <c r="AG459" s="4">
        <v>1</v>
      </c>
      <c r="AH459" s="4">
        <v>0.2</v>
      </c>
      <c r="AI459">
        <v>160</v>
      </c>
      <c r="AJ459" t="s">
        <v>426</v>
      </c>
      <c r="AK459" s="4">
        <v>0.2</v>
      </c>
      <c r="AL459">
        <v>0</v>
      </c>
      <c r="AM459">
        <v>1</v>
      </c>
      <c r="AN459" s="5">
        <v>30.391683197674421</v>
      </c>
      <c r="AO459" s="5">
        <v>8</v>
      </c>
    </row>
    <row r="460" spans="1:41" x14ac:dyDescent="0.25">
      <c r="A460">
        <v>2016</v>
      </c>
      <c r="B460" t="s">
        <v>60</v>
      </c>
      <c r="C460" t="s">
        <v>370</v>
      </c>
      <c r="D460" t="s">
        <v>21</v>
      </c>
      <c r="E460" t="s">
        <v>17</v>
      </c>
      <c r="F460" t="s">
        <v>18</v>
      </c>
      <c r="G460" t="s">
        <v>25</v>
      </c>
      <c r="H460" t="s">
        <v>67</v>
      </c>
      <c r="I460" t="s">
        <v>22</v>
      </c>
      <c r="J460" t="s">
        <v>22</v>
      </c>
      <c r="K460" t="s">
        <v>41</v>
      </c>
      <c r="L460">
        <v>160</v>
      </c>
      <c r="M460">
        <v>37</v>
      </c>
      <c r="N460">
        <v>0</v>
      </c>
      <c r="O460">
        <v>37</v>
      </c>
      <c r="P460">
        <v>24</v>
      </c>
      <c r="Q460">
        <v>40</v>
      </c>
      <c r="R460">
        <v>40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40</v>
      </c>
      <c r="Z460">
        <v>40</v>
      </c>
      <c r="AA460">
        <v>0</v>
      </c>
      <c r="AB460">
        <v>0</v>
      </c>
      <c r="AC460">
        <v>0</v>
      </c>
      <c r="AD460" s="5">
        <v>7.4</v>
      </c>
      <c r="AE460" s="5">
        <v>7.4</v>
      </c>
      <c r="AF460" s="5">
        <v>8</v>
      </c>
      <c r="AG460" s="4">
        <v>1</v>
      </c>
      <c r="AH460" s="4">
        <v>0.2</v>
      </c>
      <c r="AI460">
        <v>160</v>
      </c>
      <c r="AJ460" t="s">
        <v>426</v>
      </c>
      <c r="AK460" s="4">
        <v>0.2</v>
      </c>
      <c r="AL460">
        <v>0</v>
      </c>
      <c r="AM460">
        <v>1</v>
      </c>
      <c r="AN460" s="5">
        <v>30.391683197674421</v>
      </c>
      <c r="AO460" s="5">
        <v>7.4</v>
      </c>
    </row>
    <row r="461" spans="1:41" x14ac:dyDescent="0.25">
      <c r="A461">
        <v>2016</v>
      </c>
      <c r="B461" t="s">
        <v>60</v>
      </c>
      <c r="C461" t="s">
        <v>45</v>
      </c>
      <c r="D461" t="s">
        <v>21</v>
      </c>
      <c r="E461" t="s">
        <v>17</v>
      </c>
      <c r="F461" t="s">
        <v>18</v>
      </c>
      <c r="G461" t="s">
        <v>18</v>
      </c>
      <c r="H461" t="s">
        <v>67</v>
      </c>
      <c r="I461" t="s">
        <v>22</v>
      </c>
      <c r="J461" t="s">
        <v>22</v>
      </c>
      <c r="K461" t="s">
        <v>41</v>
      </c>
      <c r="L461">
        <v>160</v>
      </c>
      <c r="M461">
        <v>23</v>
      </c>
      <c r="N461">
        <v>23</v>
      </c>
      <c r="O461">
        <v>23</v>
      </c>
      <c r="P461">
        <v>0</v>
      </c>
      <c r="Q461">
        <v>25</v>
      </c>
      <c r="R461">
        <v>113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25</v>
      </c>
      <c r="Z461">
        <v>113</v>
      </c>
      <c r="AA461">
        <v>0</v>
      </c>
      <c r="AB461">
        <v>0</v>
      </c>
      <c r="AC461">
        <v>0</v>
      </c>
      <c r="AD461" s="5">
        <v>4.6000000000000005</v>
      </c>
      <c r="AE461" s="5">
        <v>4.6000000000000005</v>
      </c>
      <c r="AF461" s="5">
        <v>5</v>
      </c>
      <c r="AG461" s="4">
        <v>1</v>
      </c>
      <c r="AH461" s="4">
        <v>0.2</v>
      </c>
      <c r="AI461">
        <v>160</v>
      </c>
      <c r="AJ461" t="s">
        <v>426</v>
      </c>
      <c r="AK461" s="4">
        <v>0.2</v>
      </c>
      <c r="AL461">
        <v>0</v>
      </c>
      <c r="AM461">
        <v>1</v>
      </c>
      <c r="AN461" s="5">
        <v>30.391683197674421</v>
      </c>
      <c r="AO461" s="5">
        <v>4.6000000000000005</v>
      </c>
    </row>
    <row r="462" spans="1:41" x14ac:dyDescent="0.25">
      <c r="A462">
        <v>2016</v>
      </c>
      <c r="B462" t="s">
        <v>60</v>
      </c>
      <c r="C462" t="s">
        <v>45</v>
      </c>
      <c r="D462" t="s">
        <v>21</v>
      </c>
      <c r="E462" t="s">
        <v>17</v>
      </c>
      <c r="F462" t="s">
        <v>18</v>
      </c>
      <c r="G462" t="s">
        <v>25</v>
      </c>
      <c r="H462" t="s">
        <v>67</v>
      </c>
      <c r="I462" t="s">
        <v>22</v>
      </c>
      <c r="J462" t="s">
        <v>22</v>
      </c>
      <c r="K462" t="s">
        <v>20</v>
      </c>
      <c r="L462">
        <v>160</v>
      </c>
      <c r="M462">
        <v>20</v>
      </c>
      <c r="N462">
        <v>0</v>
      </c>
      <c r="O462">
        <v>0</v>
      </c>
      <c r="P462">
        <v>9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 s="5">
        <v>0</v>
      </c>
      <c r="AE462" s="5">
        <v>4</v>
      </c>
      <c r="AF462" s="5">
        <v>0</v>
      </c>
      <c r="AG462" s="4">
        <v>1</v>
      </c>
      <c r="AH462" s="4">
        <v>0.2</v>
      </c>
      <c r="AI462">
        <v>160</v>
      </c>
      <c r="AJ462" t="s">
        <v>426</v>
      </c>
      <c r="AK462" s="4">
        <v>0.2</v>
      </c>
      <c r="AL462">
        <v>0</v>
      </c>
      <c r="AM462">
        <v>1</v>
      </c>
      <c r="AN462" s="5">
        <v>30.391683197674421</v>
      </c>
      <c r="AO462" s="5">
        <v>4</v>
      </c>
    </row>
    <row r="463" spans="1:41" x14ac:dyDescent="0.25">
      <c r="A463">
        <v>2016</v>
      </c>
      <c r="B463" t="s">
        <v>60</v>
      </c>
      <c r="C463" t="s">
        <v>45</v>
      </c>
      <c r="D463" t="s">
        <v>21</v>
      </c>
      <c r="E463" t="s">
        <v>17</v>
      </c>
      <c r="F463" t="s">
        <v>18</v>
      </c>
      <c r="G463" t="s">
        <v>18</v>
      </c>
      <c r="H463" t="s">
        <v>67</v>
      </c>
      <c r="I463" t="s">
        <v>22</v>
      </c>
      <c r="J463" t="s">
        <v>22</v>
      </c>
      <c r="K463" t="s">
        <v>31</v>
      </c>
      <c r="L463">
        <v>160</v>
      </c>
      <c r="M463">
        <v>14</v>
      </c>
      <c r="N463">
        <v>0</v>
      </c>
      <c r="O463">
        <v>0</v>
      </c>
      <c r="P463">
        <v>6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 s="5">
        <v>0</v>
      </c>
      <c r="AE463" s="5">
        <v>2.8000000000000003</v>
      </c>
      <c r="AF463" s="5">
        <v>0</v>
      </c>
      <c r="AG463" s="4">
        <v>1</v>
      </c>
      <c r="AH463" s="4">
        <v>0.2</v>
      </c>
      <c r="AI463">
        <v>160</v>
      </c>
      <c r="AJ463" t="s">
        <v>426</v>
      </c>
      <c r="AK463" s="4">
        <v>0.2</v>
      </c>
      <c r="AL463">
        <v>0</v>
      </c>
      <c r="AM463">
        <v>1</v>
      </c>
      <c r="AN463" s="5">
        <v>30.391683197674421</v>
      </c>
      <c r="AO463" s="5">
        <v>2.8000000000000003</v>
      </c>
    </row>
    <row r="464" spans="1:41" x14ac:dyDescent="0.25">
      <c r="A464">
        <v>2016</v>
      </c>
      <c r="B464" t="s">
        <v>60</v>
      </c>
      <c r="C464" t="s">
        <v>162</v>
      </c>
      <c r="D464" t="s">
        <v>39</v>
      </c>
      <c r="E464" t="s">
        <v>17</v>
      </c>
      <c r="F464" t="s">
        <v>18</v>
      </c>
      <c r="G464" t="s">
        <v>25</v>
      </c>
      <c r="H464" t="s">
        <v>67</v>
      </c>
      <c r="I464" t="s">
        <v>22</v>
      </c>
      <c r="J464" t="s">
        <v>22</v>
      </c>
      <c r="K464" t="s">
        <v>41</v>
      </c>
      <c r="L464">
        <v>160</v>
      </c>
      <c r="M464">
        <v>20</v>
      </c>
      <c r="N464">
        <v>0</v>
      </c>
      <c r="O464">
        <v>0</v>
      </c>
      <c r="P464">
        <v>13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 s="5">
        <v>0</v>
      </c>
      <c r="AE464" s="5">
        <v>4</v>
      </c>
      <c r="AF464" s="5">
        <v>0</v>
      </c>
      <c r="AG464" s="4">
        <v>1</v>
      </c>
      <c r="AH464" s="4">
        <v>0.2</v>
      </c>
      <c r="AI464">
        <v>160</v>
      </c>
      <c r="AJ464" t="s">
        <v>426</v>
      </c>
      <c r="AK464" s="4">
        <v>0.2</v>
      </c>
      <c r="AL464">
        <v>0</v>
      </c>
      <c r="AM464">
        <v>1</v>
      </c>
      <c r="AN464" s="5">
        <v>30.391683197674421</v>
      </c>
      <c r="AO464" s="5">
        <v>4</v>
      </c>
    </row>
    <row r="465" spans="1:41" x14ac:dyDescent="0.25">
      <c r="A465">
        <v>2016</v>
      </c>
      <c r="B465" t="s">
        <v>60</v>
      </c>
      <c r="C465" t="s">
        <v>47</v>
      </c>
      <c r="D465" t="s">
        <v>44</v>
      </c>
      <c r="E465" t="s">
        <v>17</v>
      </c>
      <c r="F465" t="s">
        <v>18</v>
      </c>
      <c r="G465" t="s">
        <v>25</v>
      </c>
      <c r="H465" t="s">
        <v>67</v>
      </c>
      <c r="I465" t="s">
        <v>22</v>
      </c>
      <c r="J465" t="s">
        <v>22</v>
      </c>
      <c r="K465" t="s">
        <v>20</v>
      </c>
      <c r="L465">
        <v>160</v>
      </c>
      <c r="M465">
        <v>78</v>
      </c>
      <c r="N465">
        <v>0</v>
      </c>
      <c r="O465">
        <v>0</v>
      </c>
      <c r="P465">
        <v>48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s="5">
        <v>0</v>
      </c>
      <c r="AE465" s="5">
        <v>15.600000000000001</v>
      </c>
      <c r="AF465" s="5">
        <v>0</v>
      </c>
      <c r="AG465" s="4">
        <v>1</v>
      </c>
      <c r="AH465" s="4">
        <v>0.2</v>
      </c>
      <c r="AI465">
        <v>160</v>
      </c>
      <c r="AJ465" t="s">
        <v>426</v>
      </c>
      <c r="AK465" s="4">
        <v>0.2</v>
      </c>
      <c r="AL465">
        <v>0</v>
      </c>
      <c r="AM465">
        <v>1</v>
      </c>
      <c r="AN465" s="5">
        <v>30.391683197674421</v>
      </c>
      <c r="AO465" s="5">
        <v>15.600000000000001</v>
      </c>
    </row>
    <row r="466" spans="1:41" x14ac:dyDescent="0.25">
      <c r="A466">
        <v>2016</v>
      </c>
      <c r="B466" t="s">
        <v>60</v>
      </c>
      <c r="C466" t="s">
        <v>119</v>
      </c>
      <c r="D466" t="s">
        <v>78</v>
      </c>
      <c r="E466" t="s">
        <v>17</v>
      </c>
      <c r="F466" t="s">
        <v>18</v>
      </c>
      <c r="G466" t="s">
        <v>25</v>
      </c>
      <c r="H466" t="s">
        <v>67</v>
      </c>
      <c r="I466" t="s">
        <v>22</v>
      </c>
      <c r="J466" t="s">
        <v>22</v>
      </c>
      <c r="K466" t="s">
        <v>41</v>
      </c>
      <c r="L466">
        <v>200</v>
      </c>
      <c r="M466">
        <v>24</v>
      </c>
      <c r="N466">
        <v>0</v>
      </c>
      <c r="O466">
        <v>0</v>
      </c>
      <c r="P466">
        <v>9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 s="5">
        <v>0</v>
      </c>
      <c r="AE466" s="5">
        <v>6</v>
      </c>
      <c r="AF466" s="5">
        <v>0</v>
      </c>
      <c r="AG466" s="4">
        <v>1</v>
      </c>
      <c r="AH466" s="4">
        <v>0.25</v>
      </c>
      <c r="AI466">
        <v>200</v>
      </c>
      <c r="AJ466" t="s">
        <v>426</v>
      </c>
      <c r="AK466" s="4">
        <v>0.25</v>
      </c>
      <c r="AL466">
        <v>0</v>
      </c>
      <c r="AM466">
        <v>1</v>
      </c>
      <c r="AN466" s="5">
        <v>30.391683197674421</v>
      </c>
      <c r="AO466" s="5">
        <v>6</v>
      </c>
    </row>
    <row r="467" spans="1:41" x14ac:dyDescent="0.25">
      <c r="A467">
        <v>2016</v>
      </c>
      <c r="B467" t="s">
        <v>60</v>
      </c>
      <c r="C467" t="s">
        <v>119</v>
      </c>
      <c r="D467" t="s">
        <v>78</v>
      </c>
      <c r="E467" t="s">
        <v>17</v>
      </c>
      <c r="F467" t="s">
        <v>18</v>
      </c>
      <c r="G467" t="s">
        <v>25</v>
      </c>
      <c r="H467" t="s">
        <v>67</v>
      </c>
      <c r="I467" t="s">
        <v>22</v>
      </c>
      <c r="J467" t="s">
        <v>22</v>
      </c>
      <c r="K467" t="s">
        <v>43</v>
      </c>
      <c r="L467">
        <v>200</v>
      </c>
      <c r="M467">
        <v>18</v>
      </c>
      <c r="N467">
        <v>0</v>
      </c>
      <c r="O467">
        <v>0</v>
      </c>
      <c r="P467">
        <v>13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 s="5">
        <v>0</v>
      </c>
      <c r="AE467" s="5">
        <v>4.5</v>
      </c>
      <c r="AF467" s="5">
        <v>0</v>
      </c>
      <c r="AG467" s="4">
        <v>1</v>
      </c>
      <c r="AH467" s="4">
        <v>0.25</v>
      </c>
      <c r="AI467">
        <v>200</v>
      </c>
      <c r="AJ467" t="s">
        <v>426</v>
      </c>
      <c r="AK467" s="4">
        <v>0.25</v>
      </c>
      <c r="AL467">
        <v>0</v>
      </c>
      <c r="AM467">
        <v>1</v>
      </c>
      <c r="AN467" s="5">
        <v>30.391683197674421</v>
      </c>
      <c r="AO467" s="5">
        <v>4.5</v>
      </c>
    </row>
    <row r="468" spans="1:41" x14ac:dyDescent="0.25">
      <c r="A468">
        <v>2016</v>
      </c>
      <c r="B468" t="s">
        <v>60</v>
      </c>
      <c r="C468" t="s">
        <v>32</v>
      </c>
      <c r="D468" t="s">
        <v>23</v>
      </c>
      <c r="E468" t="s">
        <v>17</v>
      </c>
      <c r="F468" t="s">
        <v>18</v>
      </c>
      <c r="G468" t="s">
        <v>26</v>
      </c>
      <c r="H468" t="s">
        <v>67</v>
      </c>
      <c r="I468" t="s">
        <v>22</v>
      </c>
      <c r="J468" t="s">
        <v>22</v>
      </c>
      <c r="K468" t="s">
        <v>20</v>
      </c>
      <c r="L468">
        <v>200</v>
      </c>
      <c r="M468">
        <v>20</v>
      </c>
      <c r="N468">
        <v>0</v>
      </c>
      <c r="O468">
        <v>0</v>
      </c>
      <c r="P468">
        <v>13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3</v>
      </c>
      <c r="AD468" s="5">
        <v>0</v>
      </c>
      <c r="AE468" s="5">
        <v>5</v>
      </c>
      <c r="AF468" s="5">
        <v>0</v>
      </c>
      <c r="AG468" s="4">
        <v>1</v>
      </c>
      <c r="AH468" s="4">
        <v>0.25</v>
      </c>
      <c r="AI468">
        <v>200</v>
      </c>
      <c r="AJ468" t="s">
        <v>426</v>
      </c>
      <c r="AK468" s="4">
        <v>0.25</v>
      </c>
      <c r="AL468">
        <v>0</v>
      </c>
      <c r="AM468">
        <v>1</v>
      </c>
      <c r="AN468" s="5">
        <v>30.391683197674421</v>
      </c>
      <c r="AO468" s="5">
        <v>5</v>
      </c>
    </row>
    <row r="469" spans="1:41" x14ac:dyDescent="0.25">
      <c r="A469">
        <v>2016</v>
      </c>
      <c r="B469" t="s">
        <v>60</v>
      </c>
      <c r="C469" t="s">
        <v>32</v>
      </c>
      <c r="D469" t="s">
        <v>23</v>
      </c>
      <c r="E469" t="s">
        <v>17</v>
      </c>
      <c r="F469" t="s">
        <v>18</v>
      </c>
      <c r="G469" t="s">
        <v>26</v>
      </c>
      <c r="H469" t="s">
        <v>67</v>
      </c>
      <c r="I469" t="s">
        <v>22</v>
      </c>
      <c r="J469" t="s">
        <v>22</v>
      </c>
      <c r="K469" t="s">
        <v>31</v>
      </c>
      <c r="L469">
        <v>200</v>
      </c>
      <c r="M469">
        <v>38</v>
      </c>
      <c r="N469">
        <v>0</v>
      </c>
      <c r="O469">
        <v>0</v>
      </c>
      <c r="P469">
        <v>25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 s="5">
        <v>0</v>
      </c>
      <c r="AE469" s="5">
        <v>9.5</v>
      </c>
      <c r="AF469" s="5">
        <v>0</v>
      </c>
      <c r="AG469" s="4">
        <v>1</v>
      </c>
      <c r="AH469" s="4">
        <v>0.25</v>
      </c>
      <c r="AI469">
        <v>200</v>
      </c>
      <c r="AJ469" t="s">
        <v>426</v>
      </c>
      <c r="AK469" s="4">
        <v>0.25</v>
      </c>
      <c r="AL469">
        <v>0</v>
      </c>
      <c r="AM469">
        <v>1</v>
      </c>
      <c r="AN469" s="5">
        <v>30.391683197674421</v>
      </c>
      <c r="AO469" s="5">
        <v>9.5</v>
      </c>
    </row>
    <row r="470" spans="1:41" x14ac:dyDescent="0.25">
      <c r="A470">
        <v>2016</v>
      </c>
      <c r="B470" t="s">
        <v>60</v>
      </c>
      <c r="C470" t="s">
        <v>42</v>
      </c>
      <c r="D470" t="s">
        <v>39</v>
      </c>
      <c r="E470" t="s">
        <v>17</v>
      </c>
      <c r="F470" t="s">
        <v>18</v>
      </c>
      <c r="G470" t="s">
        <v>18</v>
      </c>
      <c r="H470" t="s">
        <v>67</v>
      </c>
      <c r="I470" t="s">
        <v>22</v>
      </c>
      <c r="J470" t="s">
        <v>22</v>
      </c>
      <c r="K470" t="s">
        <v>31</v>
      </c>
      <c r="L470">
        <v>200</v>
      </c>
      <c r="M470">
        <v>20</v>
      </c>
      <c r="N470">
        <v>0</v>
      </c>
      <c r="O470">
        <v>20</v>
      </c>
      <c r="P470">
        <v>12</v>
      </c>
      <c r="Q470">
        <v>20</v>
      </c>
      <c r="R470">
        <v>37</v>
      </c>
      <c r="S470">
        <v>5</v>
      </c>
      <c r="T470">
        <v>6</v>
      </c>
      <c r="U470">
        <v>0</v>
      </c>
      <c r="V470">
        <v>0</v>
      </c>
      <c r="W470">
        <v>0</v>
      </c>
      <c r="X470">
        <v>0</v>
      </c>
      <c r="Y470">
        <v>20</v>
      </c>
      <c r="Z470">
        <v>43</v>
      </c>
      <c r="AA470">
        <v>0</v>
      </c>
      <c r="AB470">
        <v>0</v>
      </c>
      <c r="AC470">
        <v>1</v>
      </c>
      <c r="AD470" s="5">
        <v>5</v>
      </c>
      <c r="AE470" s="5">
        <v>5</v>
      </c>
      <c r="AF470" s="5">
        <v>5</v>
      </c>
      <c r="AG470" s="4">
        <v>1</v>
      </c>
      <c r="AH470" s="4">
        <v>0.25</v>
      </c>
      <c r="AI470">
        <v>200</v>
      </c>
      <c r="AJ470" t="s">
        <v>426</v>
      </c>
      <c r="AK470" s="4">
        <v>0.25</v>
      </c>
      <c r="AL470">
        <v>0</v>
      </c>
      <c r="AM470">
        <v>1</v>
      </c>
      <c r="AN470" s="5">
        <v>30.391683197674421</v>
      </c>
      <c r="AO470" s="5">
        <v>5</v>
      </c>
    </row>
    <row r="471" spans="1:41" x14ac:dyDescent="0.25">
      <c r="A471">
        <v>2016</v>
      </c>
      <c r="B471" t="s">
        <v>60</v>
      </c>
      <c r="C471" t="s">
        <v>96</v>
      </c>
      <c r="D471" t="s">
        <v>21</v>
      </c>
      <c r="E471" t="s">
        <v>17</v>
      </c>
      <c r="F471" t="s">
        <v>18</v>
      </c>
      <c r="G471" t="s">
        <v>37</v>
      </c>
      <c r="H471" t="s">
        <v>68</v>
      </c>
      <c r="I471" t="s">
        <v>22</v>
      </c>
      <c r="J471" t="s">
        <v>22</v>
      </c>
      <c r="K471" t="s">
        <v>20</v>
      </c>
      <c r="L471">
        <v>200</v>
      </c>
      <c r="M471">
        <v>28</v>
      </c>
      <c r="N471">
        <v>0</v>
      </c>
      <c r="O471">
        <v>18</v>
      </c>
      <c r="P471">
        <v>5</v>
      </c>
      <c r="Q471">
        <v>18</v>
      </c>
      <c r="R471">
        <v>0</v>
      </c>
      <c r="S471">
        <v>11</v>
      </c>
      <c r="T471">
        <v>11</v>
      </c>
      <c r="U471">
        <v>0</v>
      </c>
      <c r="V471">
        <v>0</v>
      </c>
      <c r="W471">
        <v>0</v>
      </c>
      <c r="X471">
        <v>0</v>
      </c>
      <c r="Y471">
        <v>18</v>
      </c>
      <c r="Z471">
        <v>11</v>
      </c>
      <c r="AA471">
        <v>0</v>
      </c>
      <c r="AB471">
        <v>0</v>
      </c>
      <c r="AC471">
        <v>2</v>
      </c>
      <c r="AD471" s="5">
        <v>4.5</v>
      </c>
      <c r="AE471" s="5">
        <v>7</v>
      </c>
      <c r="AF471" s="5">
        <v>4.5</v>
      </c>
      <c r="AG471" s="4">
        <v>1</v>
      </c>
      <c r="AH471" s="4">
        <v>0.25</v>
      </c>
      <c r="AI471">
        <v>200</v>
      </c>
      <c r="AJ471" t="s">
        <v>426</v>
      </c>
      <c r="AK471" s="4">
        <v>0.25</v>
      </c>
      <c r="AL471">
        <v>0</v>
      </c>
      <c r="AM471">
        <v>1</v>
      </c>
      <c r="AN471" s="5">
        <v>30.391683197674421</v>
      </c>
      <c r="AO471" s="5">
        <v>7</v>
      </c>
    </row>
    <row r="472" spans="1:41" x14ac:dyDescent="0.25">
      <c r="A472">
        <v>2016</v>
      </c>
      <c r="B472" t="s">
        <v>60</v>
      </c>
      <c r="C472" t="s">
        <v>45</v>
      </c>
      <c r="D472" t="s">
        <v>21</v>
      </c>
      <c r="E472" t="s">
        <v>17</v>
      </c>
      <c r="F472" t="s">
        <v>18</v>
      </c>
      <c r="G472" t="s">
        <v>37</v>
      </c>
      <c r="H472" t="s">
        <v>68</v>
      </c>
      <c r="I472" t="s">
        <v>22</v>
      </c>
      <c r="J472" t="s">
        <v>22</v>
      </c>
      <c r="K472" t="s">
        <v>20</v>
      </c>
      <c r="L472">
        <v>200</v>
      </c>
      <c r="M472">
        <v>30</v>
      </c>
      <c r="N472">
        <v>0</v>
      </c>
      <c r="O472">
        <v>23</v>
      </c>
      <c r="P472">
        <v>8</v>
      </c>
      <c r="Q472">
        <v>23</v>
      </c>
      <c r="R472">
        <v>0</v>
      </c>
      <c r="S472">
        <v>12</v>
      </c>
      <c r="T472">
        <v>12</v>
      </c>
      <c r="U472">
        <v>0</v>
      </c>
      <c r="V472">
        <v>0</v>
      </c>
      <c r="W472">
        <v>0</v>
      </c>
      <c r="X472">
        <v>0</v>
      </c>
      <c r="Y472">
        <v>23</v>
      </c>
      <c r="Z472">
        <v>12</v>
      </c>
      <c r="AA472">
        <v>0</v>
      </c>
      <c r="AB472">
        <v>0</v>
      </c>
      <c r="AC472">
        <v>0</v>
      </c>
      <c r="AD472" s="5">
        <v>5.75</v>
      </c>
      <c r="AE472" s="5">
        <v>7.5</v>
      </c>
      <c r="AF472" s="5">
        <v>5.75</v>
      </c>
      <c r="AG472" s="4">
        <v>1</v>
      </c>
      <c r="AH472" s="4">
        <v>0.25</v>
      </c>
      <c r="AI472">
        <v>200</v>
      </c>
      <c r="AJ472" t="s">
        <v>426</v>
      </c>
      <c r="AK472" s="4">
        <v>0.25</v>
      </c>
      <c r="AL472">
        <v>0</v>
      </c>
      <c r="AM472">
        <v>1</v>
      </c>
      <c r="AN472" s="5">
        <v>30.391683197674421</v>
      </c>
      <c r="AO472" s="5">
        <v>7.5</v>
      </c>
    </row>
    <row r="473" spans="1:41" x14ac:dyDescent="0.25">
      <c r="A473">
        <v>2016</v>
      </c>
      <c r="B473" t="s">
        <v>60</v>
      </c>
      <c r="C473" t="s">
        <v>46</v>
      </c>
      <c r="D473" t="s">
        <v>27</v>
      </c>
      <c r="E473" t="s">
        <v>17</v>
      </c>
      <c r="F473" t="s">
        <v>18</v>
      </c>
      <c r="G473" t="s">
        <v>26</v>
      </c>
      <c r="H473" t="s">
        <v>67</v>
      </c>
      <c r="I473" t="s">
        <v>22</v>
      </c>
      <c r="J473" t="s">
        <v>22</v>
      </c>
      <c r="K473" t="s">
        <v>31</v>
      </c>
      <c r="L473">
        <v>200</v>
      </c>
      <c r="M473">
        <v>20</v>
      </c>
      <c r="N473">
        <v>0</v>
      </c>
      <c r="O473">
        <v>0</v>
      </c>
      <c r="P473">
        <v>8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 s="5">
        <v>0</v>
      </c>
      <c r="AE473" s="5">
        <v>5</v>
      </c>
      <c r="AF473" s="5">
        <v>0</v>
      </c>
      <c r="AG473" s="4">
        <v>1</v>
      </c>
      <c r="AH473" s="4">
        <v>0.25</v>
      </c>
      <c r="AI473">
        <v>200</v>
      </c>
      <c r="AJ473" t="s">
        <v>426</v>
      </c>
      <c r="AK473" s="4">
        <v>0.25</v>
      </c>
      <c r="AL473">
        <v>0</v>
      </c>
      <c r="AM473">
        <v>1</v>
      </c>
      <c r="AN473" s="5">
        <v>30.391683197674421</v>
      </c>
      <c r="AO473" s="5">
        <v>5</v>
      </c>
    </row>
    <row r="474" spans="1:41" x14ac:dyDescent="0.25">
      <c r="A474">
        <v>2016</v>
      </c>
      <c r="B474" t="s">
        <v>60</v>
      </c>
      <c r="C474" t="s">
        <v>107</v>
      </c>
      <c r="D474" t="s">
        <v>44</v>
      </c>
      <c r="E474" t="s">
        <v>17</v>
      </c>
      <c r="F474" t="s">
        <v>18</v>
      </c>
      <c r="G474" t="s">
        <v>25</v>
      </c>
      <c r="H474" t="s">
        <v>67</v>
      </c>
      <c r="I474" t="s">
        <v>22</v>
      </c>
      <c r="J474" t="s">
        <v>22</v>
      </c>
      <c r="K474" t="s">
        <v>20</v>
      </c>
      <c r="L474">
        <v>200</v>
      </c>
      <c r="M474">
        <v>20</v>
      </c>
      <c r="N474">
        <v>0</v>
      </c>
      <c r="O474">
        <v>0</v>
      </c>
      <c r="P474">
        <v>5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 s="5">
        <v>0</v>
      </c>
      <c r="AE474" s="5">
        <v>5</v>
      </c>
      <c r="AF474" s="5">
        <v>0</v>
      </c>
      <c r="AG474" s="4">
        <v>1</v>
      </c>
      <c r="AH474" s="4">
        <v>0.25</v>
      </c>
      <c r="AI474">
        <v>200</v>
      </c>
      <c r="AJ474" t="s">
        <v>426</v>
      </c>
      <c r="AK474" s="4">
        <v>0.25</v>
      </c>
      <c r="AL474">
        <v>0</v>
      </c>
      <c r="AM474">
        <v>1</v>
      </c>
      <c r="AN474" s="5">
        <v>30.391683197674421</v>
      </c>
      <c r="AO474" s="5">
        <v>5</v>
      </c>
    </row>
    <row r="475" spans="1:41" x14ac:dyDescent="0.25">
      <c r="A475">
        <v>2016</v>
      </c>
      <c r="B475" t="s">
        <v>60</v>
      </c>
      <c r="C475" t="s">
        <v>80</v>
      </c>
      <c r="D475" t="s">
        <v>16</v>
      </c>
      <c r="E475" t="s">
        <v>17</v>
      </c>
      <c r="F475" t="s">
        <v>18</v>
      </c>
      <c r="G475" t="s">
        <v>26</v>
      </c>
      <c r="H475" t="s">
        <v>67</v>
      </c>
      <c r="I475" t="s">
        <v>22</v>
      </c>
      <c r="J475" t="s">
        <v>22</v>
      </c>
      <c r="K475" t="s">
        <v>31</v>
      </c>
      <c r="L475">
        <v>200</v>
      </c>
      <c r="M475">
        <v>17</v>
      </c>
      <c r="N475">
        <v>0</v>
      </c>
      <c r="O475">
        <v>0</v>
      </c>
      <c r="P475">
        <v>9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 s="5">
        <v>0</v>
      </c>
      <c r="AE475" s="5">
        <v>4.25</v>
      </c>
      <c r="AF475" s="5">
        <v>0</v>
      </c>
      <c r="AG475" s="4">
        <v>1</v>
      </c>
      <c r="AH475" s="4">
        <v>0.25</v>
      </c>
      <c r="AI475">
        <v>200</v>
      </c>
      <c r="AJ475" t="s">
        <v>426</v>
      </c>
      <c r="AK475" s="4">
        <v>0.25</v>
      </c>
      <c r="AL475">
        <v>0</v>
      </c>
      <c r="AM475">
        <v>1</v>
      </c>
      <c r="AN475" s="5">
        <v>30.391683197674421</v>
      </c>
      <c r="AO475" s="5">
        <v>4.25</v>
      </c>
    </row>
    <row r="476" spans="1:41" x14ac:dyDescent="0.25">
      <c r="A476">
        <v>2016</v>
      </c>
      <c r="B476" t="s">
        <v>60</v>
      </c>
      <c r="C476" t="s">
        <v>371</v>
      </c>
      <c r="D476" t="s">
        <v>78</v>
      </c>
      <c r="E476" t="s">
        <v>17</v>
      </c>
      <c r="F476" t="s">
        <v>18</v>
      </c>
      <c r="G476" t="s">
        <v>18</v>
      </c>
      <c r="H476" t="s">
        <v>67</v>
      </c>
      <c r="I476" t="s">
        <v>22</v>
      </c>
      <c r="J476" t="s">
        <v>19</v>
      </c>
      <c r="K476" t="s">
        <v>31</v>
      </c>
      <c r="L476">
        <v>220</v>
      </c>
      <c r="M476">
        <v>24</v>
      </c>
      <c r="N476">
        <v>24</v>
      </c>
      <c r="O476">
        <v>24</v>
      </c>
      <c r="P476">
        <v>0</v>
      </c>
      <c r="Q476">
        <v>40</v>
      </c>
      <c r="R476">
        <v>47</v>
      </c>
      <c r="S476">
        <v>23</v>
      </c>
      <c r="T476">
        <v>7</v>
      </c>
      <c r="U476">
        <v>0</v>
      </c>
      <c r="V476">
        <v>0</v>
      </c>
      <c r="W476">
        <v>0</v>
      </c>
      <c r="X476">
        <v>0</v>
      </c>
      <c r="Y476">
        <v>40</v>
      </c>
      <c r="Z476">
        <v>54</v>
      </c>
      <c r="AA476">
        <v>0</v>
      </c>
      <c r="AB476">
        <v>0</v>
      </c>
      <c r="AC476">
        <v>0</v>
      </c>
      <c r="AD476" s="5">
        <v>6.6000000000000005</v>
      </c>
      <c r="AE476" s="5">
        <v>6.6000000000000005</v>
      </c>
      <c r="AF476" s="5">
        <v>11</v>
      </c>
      <c r="AG476" s="4">
        <v>1</v>
      </c>
      <c r="AH476" s="4">
        <v>0.27500000000000002</v>
      </c>
      <c r="AI476">
        <v>220</v>
      </c>
      <c r="AJ476" t="s">
        <v>426</v>
      </c>
      <c r="AK476" s="4">
        <v>0.27500000000000002</v>
      </c>
      <c r="AL476">
        <v>0</v>
      </c>
      <c r="AM476">
        <v>1</v>
      </c>
      <c r="AN476" s="5">
        <v>30.391683197674421</v>
      </c>
      <c r="AO476" s="5">
        <v>6.6000000000000005</v>
      </c>
    </row>
    <row r="477" spans="1:41" x14ac:dyDescent="0.25">
      <c r="A477">
        <v>2016</v>
      </c>
      <c r="B477" t="s">
        <v>60</v>
      </c>
      <c r="C477" t="s">
        <v>177</v>
      </c>
      <c r="D477" t="s">
        <v>21</v>
      </c>
      <c r="E477" t="s">
        <v>178</v>
      </c>
      <c r="F477" t="s">
        <v>18</v>
      </c>
      <c r="G477" t="s">
        <v>18</v>
      </c>
      <c r="H477" t="s">
        <v>67</v>
      </c>
      <c r="I477" t="s">
        <v>19</v>
      </c>
      <c r="J477" t="s">
        <v>22</v>
      </c>
      <c r="K477" t="s">
        <v>20</v>
      </c>
      <c r="L477">
        <v>360</v>
      </c>
      <c r="M477">
        <v>40</v>
      </c>
      <c r="N477">
        <v>39</v>
      </c>
      <c r="O477">
        <v>39</v>
      </c>
      <c r="P477">
        <v>0</v>
      </c>
      <c r="Q477">
        <v>40</v>
      </c>
      <c r="R477">
        <v>221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40</v>
      </c>
      <c r="Z477">
        <v>221</v>
      </c>
      <c r="AA477">
        <v>0</v>
      </c>
      <c r="AB477">
        <v>0</v>
      </c>
      <c r="AC477">
        <v>0</v>
      </c>
      <c r="AD477" s="5">
        <v>8.7750000000000004</v>
      </c>
      <c r="AE477" s="5">
        <v>9</v>
      </c>
      <c r="AF477" s="5">
        <v>9</v>
      </c>
      <c r="AG477" s="4">
        <v>1</v>
      </c>
      <c r="AH477" s="4">
        <v>0.22500000000000001</v>
      </c>
      <c r="AI477">
        <v>360</v>
      </c>
      <c r="AJ477">
        <v>360</v>
      </c>
      <c r="AK477" s="4">
        <v>2</v>
      </c>
      <c r="AL477">
        <v>0</v>
      </c>
      <c r="AM477">
        <v>1.66</v>
      </c>
      <c r="AN477" s="5">
        <v>30.391683197674421</v>
      </c>
      <c r="AO477" s="5">
        <v>14.94</v>
      </c>
    </row>
    <row r="478" spans="1:41" x14ac:dyDescent="0.25">
      <c r="A478">
        <v>2016</v>
      </c>
      <c r="B478" t="s">
        <v>60</v>
      </c>
      <c r="C478" t="s">
        <v>373</v>
      </c>
      <c r="D478" t="s">
        <v>21</v>
      </c>
      <c r="E478" t="s">
        <v>178</v>
      </c>
      <c r="F478" t="s">
        <v>18</v>
      </c>
      <c r="G478" t="s">
        <v>18</v>
      </c>
      <c r="H478" t="s">
        <v>67</v>
      </c>
      <c r="I478" t="s">
        <v>19</v>
      </c>
      <c r="J478" t="s">
        <v>22</v>
      </c>
      <c r="K478" t="s">
        <v>43</v>
      </c>
      <c r="L478">
        <v>424</v>
      </c>
      <c r="M478">
        <v>39</v>
      </c>
      <c r="N478">
        <v>39</v>
      </c>
      <c r="O478">
        <v>39</v>
      </c>
      <c r="P478">
        <v>0</v>
      </c>
      <c r="Q478">
        <v>40</v>
      </c>
      <c r="R478">
        <v>196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40</v>
      </c>
      <c r="Z478">
        <v>196</v>
      </c>
      <c r="AA478">
        <v>0</v>
      </c>
      <c r="AB478">
        <v>0</v>
      </c>
      <c r="AC478">
        <v>1</v>
      </c>
      <c r="AD478" s="5">
        <v>8.7750000000000004</v>
      </c>
      <c r="AE478" s="5">
        <v>8.7750000000000004</v>
      </c>
      <c r="AF478" s="5">
        <v>9</v>
      </c>
      <c r="AG478" s="4">
        <v>1</v>
      </c>
      <c r="AH478" s="4">
        <v>0.22500000000000001</v>
      </c>
      <c r="AI478">
        <v>424</v>
      </c>
      <c r="AJ478">
        <v>360</v>
      </c>
      <c r="AK478" s="4">
        <v>2</v>
      </c>
      <c r="AL478">
        <v>0</v>
      </c>
      <c r="AM478">
        <v>1.66</v>
      </c>
      <c r="AN478" s="5">
        <v>30.391683197674421</v>
      </c>
      <c r="AO478" s="5">
        <v>14.5665</v>
      </c>
    </row>
    <row r="479" spans="1:41" x14ac:dyDescent="0.25">
      <c r="A479">
        <v>2016</v>
      </c>
      <c r="B479" t="s">
        <v>60</v>
      </c>
      <c r="C479" t="s">
        <v>156</v>
      </c>
      <c r="D479" t="s">
        <v>130</v>
      </c>
      <c r="E479" t="s">
        <v>33</v>
      </c>
      <c r="F479" t="s">
        <v>24</v>
      </c>
      <c r="G479" t="s">
        <v>18</v>
      </c>
      <c r="H479" t="s">
        <v>67</v>
      </c>
      <c r="I479" t="s">
        <v>22</v>
      </c>
      <c r="J479" t="s">
        <v>22</v>
      </c>
      <c r="K479" t="s">
        <v>20</v>
      </c>
      <c r="L479">
        <v>1200</v>
      </c>
      <c r="M479">
        <v>144</v>
      </c>
      <c r="N479">
        <v>81</v>
      </c>
      <c r="O479">
        <v>78</v>
      </c>
      <c r="P479">
        <v>21</v>
      </c>
      <c r="Q479">
        <v>80</v>
      </c>
      <c r="R479">
        <v>186</v>
      </c>
      <c r="S479">
        <v>1</v>
      </c>
      <c r="T479">
        <v>14</v>
      </c>
      <c r="U479">
        <v>0</v>
      </c>
      <c r="V479">
        <v>0</v>
      </c>
      <c r="W479">
        <v>0</v>
      </c>
      <c r="X479">
        <v>0</v>
      </c>
      <c r="Y479">
        <v>80</v>
      </c>
      <c r="Z479">
        <v>200</v>
      </c>
      <c r="AA479">
        <v>0</v>
      </c>
      <c r="AB479">
        <v>0</v>
      </c>
      <c r="AC479">
        <v>22</v>
      </c>
      <c r="AD479" s="5">
        <v>89.699999999999989</v>
      </c>
      <c r="AE479" s="5">
        <v>165.6</v>
      </c>
      <c r="AF479" s="5">
        <v>92</v>
      </c>
      <c r="AG479" s="4">
        <v>1.1499999999999999</v>
      </c>
      <c r="AH479" s="4">
        <v>1</v>
      </c>
      <c r="AI479">
        <v>1200</v>
      </c>
      <c r="AJ479">
        <v>1200</v>
      </c>
      <c r="AK479" s="4">
        <v>1.5</v>
      </c>
      <c r="AL479">
        <v>0</v>
      </c>
      <c r="AM479">
        <v>1</v>
      </c>
      <c r="AN479" s="5">
        <v>30.391683197674421</v>
      </c>
      <c r="AO479" s="5">
        <v>165.6</v>
      </c>
    </row>
    <row r="480" spans="1:41" x14ac:dyDescent="0.25">
      <c r="A480">
        <v>2016</v>
      </c>
      <c r="B480" t="s">
        <v>60</v>
      </c>
      <c r="C480" t="s">
        <v>91</v>
      </c>
      <c r="D480" t="s">
        <v>78</v>
      </c>
      <c r="E480" t="s">
        <v>33</v>
      </c>
      <c r="F480" t="s">
        <v>34</v>
      </c>
      <c r="G480" t="s">
        <v>18</v>
      </c>
      <c r="H480" t="s">
        <v>67</v>
      </c>
      <c r="I480" t="s">
        <v>22</v>
      </c>
      <c r="J480" t="s">
        <v>22</v>
      </c>
      <c r="K480" t="s">
        <v>31</v>
      </c>
      <c r="L480">
        <v>1280</v>
      </c>
      <c r="M480">
        <v>62</v>
      </c>
      <c r="N480">
        <v>35</v>
      </c>
      <c r="O480">
        <v>34</v>
      </c>
      <c r="P480">
        <v>9</v>
      </c>
      <c r="Q480">
        <v>40</v>
      </c>
      <c r="R480">
        <v>61</v>
      </c>
      <c r="S480">
        <v>13</v>
      </c>
      <c r="T480">
        <v>15</v>
      </c>
      <c r="U480">
        <v>0</v>
      </c>
      <c r="V480">
        <v>0</v>
      </c>
      <c r="W480">
        <v>0</v>
      </c>
      <c r="X480">
        <v>0</v>
      </c>
      <c r="Y480">
        <v>40</v>
      </c>
      <c r="Z480">
        <v>76</v>
      </c>
      <c r="AA480">
        <v>0</v>
      </c>
      <c r="AB480">
        <v>0</v>
      </c>
      <c r="AC480">
        <v>14</v>
      </c>
      <c r="AD480" s="5">
        <v>40.799999999999997</v>
      </c>
      <c r="AE480" s="5">
        <v>74.399999999999991</v>
      </c>
      <c r="AF480" s="5">
        <v>48</v>
      </c>
      <c r="AG480" s="4">
        <v>1.2</v>
      </c>
      <c r="AH480" s="4">
        <v>1</v>
      </c>
      <c r="AI480">
        <v>1280</v>
      </c>
      <c r="AJ480">
        <v>1200</v>
      </c>
      <c r="AK480" s="4">
        <v>1.5</v>
      </c>
      <c r="AL480">
        <v>0</v>
      </c>
      <c r="AM480">
        <v>1</v>
      </c>
      <c r="AN480" s="5">
        <v>30.391683197674421</v>
      </c>
      <c r="AO480" s="5">
        <v>74.399999999999991</v>
      </c>
    </row>
    <row r="481" spans="1:41" x14ac:dyDescent="0.25">
      <c r="A481">
        <v>2016</v>
      </c>
      <c r="B481" t="s">
        <v>60</v>
      </c>
      <c r="C481" t="s">
        <v>92</v>
      </c>
      <c r="D481" t="s">
        <v>78</v>
      </c>
      <c r="E481" t="s">
        <v>33</v>
      </c>
      <c r="F481" t="s">
        <v>24</v>
      </c>
      <c r="G481" t="s">
        <v>18</v>
      </c>
      <c r="H481" t="s">
        <v>67</v>
      </c>
      <c r="I481" t="s">
        <v>22</v>
      </c>
      <c r="J481" t="s">
        <v>22</v>
      </c>
      <c r="K481" t="s">
        <v>20</v>
      </c>
      <c r="L481">
        <v>1280</v>
      </c>
      <c r="M481">
        <v>152</v>
      </c>
      <c r="N481">
        <v>101</v>
      </c>
      <c r="O481">
        <v>79</v>
      </c>
      <c r="P481">
        <v>25</v>
      </c>
      <c r="Q481">
        <v>80</v>
      </c>
      <c r="R481">
        <v>199</v>
      </c>
      <c r="S481">
        <v>12</v>
      </c>
      <c r="T481">
        <v>41</v>
      </c>
      <c r="U481">
        <v>0</v>
      </c>
      <c r="V481">
        <v>0</v>
      </c>
      <c r="W481">
        <v>0</v>
      </c>
      <c r="X481">
        <v>0</v>
      </c>
      <c r="Y481">
        <v>80</v>
      </c>
      <c r="Z481">
        <v>240</v>
      </c>
      <c r="AA481">
        <v>0</v>
      </c>
      <c r="AB481">
        <v>0</v>
      </c>
      <c r="AC481">
        <v>21</v>
      </c>
      <c r="AD481" s="5">
        <v>86.9</v>
      </c>
      <c r="AE481" s="5">
        <v>167.20000000000002</v>
      </c>
      <c r="AF481" s="5">
        <v>88</v>
      </c>
      <c r="AG481" s="4">
        <v>1.1000000000000001</v>
      </c>
      <c r="AH481" s="4">
        <v>1</v>
      </c>
      <c r="AI481">
        <v>1280</v>
      </c>
      <c r="AJ481">
        <v>1200</v>
      </c>
      <c r="AK481" s="4">
        <v>1.5</v>
      </c>
      <c r="AL481">
        <v>0</v>
      </c>
      <c r="AM481">
        <v>1</v>
      </c>
      <c r="AN481" s="5">
        <v>30.391683197674421</v>
      </c>
      <c r="AO481" s="5">
        <v>167.20000000000002</v>
      </c>
    </row>
    <row r="482" spans="1:41" x14ac:dyDescent="0.25">
      <c r="A482">
        <v>2016</v>
      </c>
      <c r="B482" t="s">
        <v>60</v>
      </c>
      <c r="C482" t="s">
        <v>368</v>
      </c>
      <c r="D482" t="s">
        <v>130</v>
      </c>
      <c r="E482" t="s">
        <v>33</v>
      </c>
      <c r="F482" t="s">
        <v>34</v>
      </c>
      <c r="G482" t="s">
        <v>18</v>
      </c>
      <c r="H482" t="s">
        <v>67</v>
      </c>
      <c r="I482" t="s">
        <v>22</v>
      </c>
      <c r="J482" t="s">
        <v>22</v>
      </c>
      <c r="K482" t="s">
        <v>31</v>
      </c>
      <c r="L482">
        <v>1280</v>
      </c>
      <c r="M482">
        <v>162</v>
      </c>
      <c r="N482">
        <v>91</v>
      </c>
      <c r="O482">
        <v>80</v>
      </c>
      <c r="P482">
        <v>26</v>
      </c>
      <c r="Q482">
        <v>80</v>
      </c>
      <c r="R482">
        <v>147</v>
      </c>
      <c r="S482">
        <v>7</v>
      </c>
      <c r="T482">
        <v>18</v>
      </c>
      <c r="U482">
        <v>0</v>
      </c>
      <c r="V482">
        <v>0</v>
      </c>
      <c r="W482">
        <v>0</v>
      </c>
      <c r="X482">
        <v>0</v>
      </c>
      <c r="Y482">
        <v>80</v>
      </c>
      <c r="Z482">
        <v>165</v>
      </c>
      <c r="AA482">
        <v>0</v>
      </c>
      <c r="AB482">
        <v>0</v>
      </c>
      <c r="AC482">
        <v>38</v>
      </c>
      <c r="AD482" s="5">
        <v>101.6</v>
      </c>
      <c r="AE482" s="5">
        <v>205.74</v>
      </c>
      <c r="AF482" s="5">
        <v>101.6</v>
      </c>
      <c r="AG482" s="4">
        <v>1.27</v>
      </c>
      <c r="AH482" s="4">
        <v>1</v>
      </c>
      <c r="AI482">
        <v>1280</v>
      </c>
      <c r="AJ482">
        <v>1200</v>
      </c>
      <c r="AK482" s="4">
        <v>1.5</v>
      </c>
      <c r="AL482">
        <v>0</v>
      </c>
      <c r="AM482">
        <v>1</v>
      </c>
      <c r="AN482" s="5">
        <v>30.391683197674421</v>
      </c>
      <c r="AO482" s="5">
        <v>205.74</v>
      </c>
    </row>
    <row r="483" spans="1:41" x14ac:dyDescent="0.25">
      <c r="A483">
        <v>2016</v>
      </c>
      <c r="B483" t="s">
        <v>60</v>
      </c>
      <c r="C483" t="s">
        <v>104</v>
      </c>
      <c r="D483" t="s">
        <v>44</v>
      </c>
      <c r="E483" t="s">
        <v>33</v>
      </c>
      <c r="F483" t="s">
        <v>34</v>
      </c>
      <c r="G483" t="s">
        <v>18</v>
      </c>
      <c r="H483" t="s">
        <v>67</v>
      </c>
      <c r="I483" t="s">
        <v>22</v>
      </c>
      <c r="J483" t="s">
        <v>22</v>
      </c>
      <c r="K483" t="s">
        <v>31</v>
      </c>
      <c r="L483">
        <v>1280</v>
      </c>
      <c r="M483">
        <v>163</v>
      </c>
      <c r="N483">
        <v>101</v>
      </c>
      <c r="O483">
        <v>78</v>
      </c>
      <c r="P483">
        <v>34</v>
      </c>
      <c r="Q483">
        <v>80</v>
      </c>
      <c r="R483">
        <v>182</v>
      </c>
      <c r="S483">
        <v>2</v>
      </c>
      <c r="T483">
        <v>7</v>
      </c>
      <c r="U483">
        <v>0</v>
      </c>
      <c r="V483">
        <v>0</v>
      </c>
      <c r="W483">
        <v>0</v>
      </c>
      <c r="X483">
        <v>0</v>
      </c>
      <c r="Y483">
        <v>80</v>
      </c>
      <c r="Z483">
        <v>189</v>
      </c>
      <c r="AA483">
        <v>0</v>
      </c>
      <c r="AB483">
        <v>0</v>
      </c>
      <c r="AC483">
        <v>22</v>
      </c>
      <c r="AD483" s="5">
        <v>97.5</v>
      </c>
      <c r="AE483" s="5">
        <v>203.75</v>
      </c>
      <c r="AF483" s="5">
        <v>100</v>
      </c>
      <c r="AG483" s="4">
        <v>1.25</v>
      </c>
      <c r="AH483" s="4">
        <v>1</v>
      </c>
      <c r="AI483">
        <v>1280</v>
      </c>
      <c r="AJ483">
        <v>1200</v>
      </c>
      <c r="AK483" s="4">
        <v>1.5</v>
      </c>
      <c r="AL483">
        <v>0</v>
      </c>
      <c r="AM483">
        <v>1</v>
      </c>
      <c r="AN483" s="5">
        <v>30.391683197674421</v>
      </c>
      <c r="AO483" s="5">
        <v>203.75</v>
      </c>
    </row>
    <row r="484" spans="1:41" x14ac:dyDescent="0.25">
      <c r="A484">
        <v>2016</v>
      </c>
      <c r="B484" t="s">
        <v>59</v>
      </c>
      <c r="C484" t="s">
        <v>366</v>
      </c>
      <c r="D484" t="s">
        <v>39</v>
      </c>
      <c r="E484" t="s">
        <v>40</v>
      </c>
      <c r="F484" t="s">
        <v>18</v>
      </c>
      <c r="G484" t="s">
        <v>18</v>
      </c>
      <c r="H484" t="s">
        <v>67</v>
      </c>
      <c r="I484" t="s">
        <v>22</v>
      </c>
      <c r="J484" t="s">
        <v>22</v>
      </c>
      <c r="K484" t="s">
        <v>20</v>
      </c>
      <c r="L484">
        <v>2800</v>
      </c>
      <c r="M484">
        <v>153</v>
      </c>
      <c r="N484">
        <v>125</v>
      </c>
      <c r="O484">
        <v>0</v>
      </c>
      <c r="P484">
        <v>4</v>
      </c>
      <c r="Q484">
        <v>0</v>
      </c>
      <c r="R484">
        <v>0</v>
      </c>
      <c r="S484">
        <v>0</v>
      </c>
      <c r="T484">
        <v>0</v>
      </c>
      <c r="U484">
        <v>49</v>
      </c>
      <c r="V484">
        <v>9</v>
      </c>
      <c r="W484">
        <v>0</v>
      </c>
      <c r="X484">
        <v>0</v>
      </c>
      <c r="Y484">
        <v>49</v>
      </c>
      <c r="Z484">
        <v>9</v>
      </c>
      <c r="AA484">
        <v>3</v>
      </c>
      <c r="AB484">
        <v>0</v>
      </c>
      <c r="AC484">
        <v>21</v>
      </c>
      <c r="AD484" s="5">
        <v>0</v>
      </c>
      <c r="AE484" s="5">
        <v>161.30571428571429</v>
      </c>
      <c r="AF484" s="5">
        <v>51.66</v>
      </c>
      <c r="AG484" s="4">
        <v>1.23</v>
      </c>
      <c r="AH484" s="4">
        <v>0.8571428571428571</v>
      </c>
      <c r="AI484">
        <v>2800</v>
      </c>
      <c r="AJ484">
        <v>2400</v>
      </c>
      <c r="AK484" s="4">
        <v>3.5</v>
      </c>
      <c r="AL484">
        <v>0</v>
      </c>
      <c r="AM484">
        <v>1.1100000000000001</v>
      </c>
      <c r="AN484" s="5">
        <v>20.347545232358005</v>
      </c>
      <c r="AO484" s="5">
        <v>179.04934285714288</v>
      </c>
    </row>
    <row r="485" spans="1:41" x14ac:dyDescent="0.25">
      <c r="A485">
        <v>2016</v>
      </c>
      <c r="B485" t="s">
        <v>60</v>
      </c>
      <c r="C485" t="s">
        <v>72</v>
      </c>
      <c r="D485" t="s">
        <v>39</v>
      </c>
      <c r="E485" t="s">
        <v>33</v>
      </c>
      <c r="F485" t="s">
        <v>24</v>
      </c>
      <c r="G485" t="s">
        <v>18</v>
      </c>
      <c r="H485" t="s">
        <v>67</v>
      </c>
      <c r="I485" t="s">
        <v>22</v>
      </c>
      <c r="J485" t="s">
        <v>22</v>
      </c>
      <c r="K485" t="s">
        <v>20</v>
      </c>
      <c r="L485">
        <v>1455</v>
      </c>
      <c r="M485">
        <v>168</v>
      </c>
      <c r="N485">
        <v>108</v>
      </c>
      <c r="O485">
        <v>80</v>
      </c>
      <c r="P485">
        <v>33</v>
      </c>
      <c r="Q485">
        <v>80</v>
      </c>
      <c r="R485">
        <v>218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80</v>
      </c>
      <c r="Z485">
        <v>218</v>
      </c>
      <c r="AA485">
        <v>0</v>
      </c>
      <c r="AB485">
        <v>0</v>
      </c>
      <c r="AC485">
        <v>25</v>
      </c>
      <c r="AD485" s="5">
        <v>76.199999999999989</v>
      </c>
      <c r="AE485" s="5">
        <v>160.02000000000001</v>
      </c>
      <c r="AF485" s="5">
        <v>76.199999999999989</v>
      </c>
      <c r="AG485" s="4">
        <v>1.27</v>
      </c>
      <c r="AH485" s="4">
        <v>0.75</v>
      </c>
      <c r="AI485">
        <v>1455</v>
      </c>
      <c r="AJ485">
        <v>1200</v>
      </c>
      <c r="AK485" s="4">
        <v>2</v>
      </c>
      <c r="AL485">
        <v>0</v>
      </c>
      <c r="AM485">
        <v>1</v>
      </c>
      <c r="AN485" s="5">
        <v>30.391683197674421</v>
      </c>
      <c r="AO485" s="5">
        <v>160.02000000000001</v>
      </c>
    </row>
    <row r="486" spans="1:41" x14ac:dyDescent="0.25">
      <c r="A486">
        <v>2016</v>
      </c>
      <c r="B486" t="s">
        <v>60</v>
      </c>
      <c r="C486" t="s">
        <v>207</v>
      </c>
      <c r="D486" t="s">
        <v>44</v>
      </c>
      <c r="E486" t="s">
        <v>136</v>
      </c>
      <c r="F486" t="s">
        <v>18</v>
      </c>
      <c r="G486" t="s">
        <v>18</v>
      </c>
      <c r="H486" t="s">
        <v>67</v>
      </c>
      <c r="I486" t="s">
        <v>22</v>
      </c>
      <c r="J486" t="s">
        <v>22</v>
      </c>
      <c r="K486" t="s">
        <v>41</v>
      </c>
      <c r="L486">
        <v>3200</v>
      </c>
      <c r="M486">
        <v>85</v>
      </c>
      <c r="N486">
        <v>81</v>
      </c>
      <c r="O486">
        <v>50</v>
      </c>
      <c r="P486">
        <v>0</v>
      </c>
      <c r="Q486">
        <v>50</v>
      </c>
      <c r="R486">
        <v>110</v>
      </c>
      <c r="S486">
        <v>0</v>
      </c>
      <c r="T486">
        <v>0</v>
      </c>
      <c r="U486">
        <v>11</v>
      </c>
      <c r="V486">
        <v>36</v>
      </c>
      <c r="W486">
        <v>20</v>
      </c>
      <c r="X486">
        <v>300</v>
      </c>
      <c r="Y486">
        <v>81</v>
      </c>
      <c r="Z486">
        <v>446</v>
      </c>
      <c r="AA486">
        <v>0</v>
      </c>
      <c r="AB486">
        <v>0</v>
      </c>
      <c r="AC486">
        <v>3</v>
      </c>
      <c r="AD486" s="5">
        <v>51.562500000000007</v>
      </c>
      <c r="AE486" s="5">
        <v>87.656250000000014</v>
      </c>
      <c r="AF486" s="5">
        <v>83.531250000000014</v>
      </c>
      <c r="AG486" s="4">
        <v>1.1000000000000001</v>
      </c>
      <c r="AH486" s="4">
        <v>0.9375</v>
      </c>
      <c r="AI486">
        <v>3200</v>
      </c>
      <c r="AJ486">
        <v>3000</v>
      </c>
      <c r="AK486" s="4">
        <v>4</v>
      </c>
      <c r="AL486">
        <v>0</v>
      </c>
      <c r="AM486">
        <v>1.1100000000000001</v>
      </c>
      <c r="AN486" s="5">
        <v>30.391683197674421</v>
      </c>
      <c r="AO486" s="5">
        <v>97.29843750000002</v>
      </c>
    </row>
    <row r="487" spans="1:41" x14ac:dyDescent="0.25">
      <c r="A487">
        <v>2016</v>
      </c>
      <c r="B487" t="s">
        <v>60</v>
      </c>
      <c r="C487" t="s">
        <v>365</v>
      </c>
      <c r="D487" t="s">
        <v>39</v>
      </c>
      <c r="E487" t="s">
        <v>136</v>
      </c>
      <c r="F487" t="s">
        <v>18</v>
      </c>
      <c r="G487" t="s">
        <v>18</v>
      </c>
      <c r="H487" t="s">
        <v>67</v>
      </c>
      <c r="I487" t="s">
        <v>22</v>
      </c>
      <c r="J487" t="s">
        <v>22</v>
      </c>
      <c r="K487" t="s">
        <v>20</v>
      </c>
      <c r="L487">
        <v>4160</v>
      </c>
      <c r="M487">
        <v>41</v>
      </c>
      <c r="N487">
        <v>38</v>
      </c>
      <c r="O487">
        <v>41</v>
      </c>
      <c r="P487">
        <v>0</v>
      </c>
      <c r="Q487">
        <v>41</v>
      </c>
      <c r="R487">
        <v>558</v>
      </c>
      <c r="S487">
        <v>0</v>
      </c>
      <c r="T487">
        <v>0</v>
      </c>
      <c r="U487">
        <v>0</v>
      </c>
      <c r="V487">
        <v>0</v>
      </c>
      <c r="W487">
        <v>20</v>
      </c>
      <c r="X487">
        <v>494</v>
      </c>
      <c r="Y487">
        <v>61</v>
      </c>
      <c r="Z487">
        <v>1052</v>
      </c>
      <c r="AA487">
        <v>0</v>
      </c>
      <c r="AB487">
        <v>0</v>
      </c>
      <c r="AC487">
        <v>2</v>
      </c>
      <c r="AD487" s="5">
        <v>42.803999999999995</v>
      </c>
      <c r="AE487" s="5">
        <v>42.803999999999995</v>
      </c>
      <c r="AF487" s="5">
        <v>63.68399999999999</v>
      </c>
      <c r="AG487" s="4">
        <v>1.1599999999999999</v>
      </c>
      <c r="AH487" s="4">
        <v>0.9</v>
      </c>
      <c r="AI487">
        <v>4160</v>
      </c>
      <c r="AJ487">
        <v>3600</v>
      </c>
      <c r="AK487" s="4">
        <v>5</v>
      </c>
      <c r="AL487">
        <v>0</v>
      </c>
      <c r="AM487">
        <v>1.1100000000000001</v>
      </c>
      <c r="AN487" s="5">
        <v>30.391683197674421</v>
      </c>
      <c r="AO487" s="5">
        <v>47.512439999999998</v>
      </c>
    </row>
    <row r="488" spans="1:41" x14ac:dyDescent="0.25">
      <c r="A488">
        <v>2016</v>
      </c>
      <c r="B488" t="s">
        <v>208</v>
      </c>
      <c r="C488" t="s">
        <v>211</v>
      </c>
      <c r="D488" t="s">
        <v>21</v>
      </c>
      <c r="E488" t="s">
        <v>17</v>
      </c>
      <c r="F488" t="s">
        <v>18</v>
      </c>
      <c r="G488" t="s">
        <v>18</v>
      </c>
      <c r="H488" t="s">
        <v>68</v>
      </c>
      <c r="I488" t="s">
        <v>19</v>
      </c>
      <c r="J488" t="s">
        <v>22</v>
      </c>
      <c r="K488" t="s">
        <v>20</v>
      </c>
      <c r="L488">
        <v>60</v>
      </c>
      <c r="M488">
        <v>22</v>
      </c>
      <c r="N488">
        <v>22</v>
      </c>
      <c r="O488">
        <v>22</v>
      </c>
      <c r="P488">
        <v>0</v>
      </c>
      <c r="Q488">
        <v>40</v>
      </c>
      <c r="R488">
        <v>50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40</v>
      </c>
      <c r="Z488">
        <v>50</v>
      </c>
      <c r="AA488">
        <v>0</v>
      </c>
      <c r="AB488">
        <v>0</v>
      </c>
      <c r="AC488">
        <v>0</v>
      </c>
      <c r="AD488" s="5">
        <v>1.65</v>
      </c>
      <c r="AE488" s="5">
        <v>1.65</v>
      </c>
      <c r="AF488" s="5">
        <v>3</v>
      </c>
      <c r="AG488" s="4">
        <v>1</v>
      </c>
      <c r="AH488" s="4">
        <v>7.4999999999999997E-2</v>
      </c>
      <c r="AI488">
        <v>60</v>
      </c>
      <c r="AJ488" t="s">
        <v>426</v>
      </c>
      <c r="AK488" s="4">
        <v>7.4999999999999997E-2</v>
      </c>
      <c r="AL488">
        <v>0</v>
      </c>
      <c r="AM488">
        <v>1</v>
      </c>
      <c r="AN488" s="5">
        <v>10.085453416149068</v>
      </c>
      <c r="AO488" s="5">
        <v>1.65</v>
      </c>
    </row>
    <row r="489" spans="1:41" x14ac:dyDescent="0.25">
      <c r="A489">
        <v>2016</v>
      </c>
      <c r="B489" t="s">
        <v>208</v>
      </c>
      <c r="C489" t="s">
        <v>374</v>
      </c>
      <c r="D489" t="s">
        <v>75</v>
      </c>
      <c r="E489" t="s">
        <v>17</v>
      </c>
      <c r="F489" t="s">
        <v>18</v>
      </c>
      <c r="G489" t="s">
        <v>18</v>
      </c>
      <c r="H489" t="s">
        <v>67</v>
      </c>
      <c r="I489" t="s">
        <v>22</v>
      </c>
      <c r="J489" t="s">
        <v>22</v>
      </c>
      <c r="K489" t="s">
        <v>20</v>
      </c>
      <c r="L489">
        <v>80</v>
      </c>
      <c r="M489">
        <v>50</v>
      </c>
      <c r="N489">
        <v>24</v>
      </c>
      <c r="O489">
        <v>50</v>
      </c>
      <c r="P489">
        <v>11</v>
      </c>
      <c r="Q489">
        <v>50</v>
      </c>
      <c r="R489">
        <v>158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50</v>
      </c>
      <c r="Z489">
        <v>158</v>
      </c>
      <c r="AA489">
        <v>0</v>
      </c>
      <c r="AB489">
        <v>0</v>
      </c>
      <c r="AC489">
        <v>12</v>
      </c>
      <c r="AD489" s="5">
        <v>5</v>
      </c>
      <c r="AE489" s="5">
        <v>5</v>
      </c>
      <c r="AF489" s="5">
        <v>5</v>
      </c>
      <c r="AG489" s="4">
        <v>1</v>
      </c>
      <c r="AH489" s="4">
        <v>0.1</v>
      </c>
      <c r="AI489">
        <v>80</v>
      </c>
      <c r="AJ489" t="s">
        <v>426</v>
      </c>
      <c r="AK489" s="4">
        <v>0.1</v>
      </c>
      <c r="AL489">
        <v>0</v>
      </c>
      <c r="AM489">
        <v>1</v>
      </c>
      <c r="AN489" s="5">
        <v>10.085453416149068</v>
      </c>
      <c r="AO489" s="5">
        <v>5</v>
      </c>
    </row>
    <row r="490" spans="1:41" x14ac:dyDescent="0.25">
      <c r="A490">
        <v>2016</v>
      </c>
      <c r="B490" t="s">
        <v>208</v>
      </c>
      <c r="C490" t="s">
        <v>113</v>
      </c>
      <c r="D490" t="s">
        <v>23</v>
      </c>
      <c r="E490" t="s">
        <v>17</v>
      </c>
      <c r="F490" t="s">
        <v>18</v>
      </c>
      <c r="G490" t="s">
        <v>18</v>
      </c>
      <c r="H490" t="s">
        <v>67</v>
      </c>
      <c r="I490" t="s">
        <v>22</v>
      </c>
      <c r="J490" t="s">
        <v>22</v>
      </c>
      <c r="K490" t="s">
        <v>41</v>
      </c>
      <c r="L490">
        <v>80</v>
      </c>
      <c r="M490">
        <v>25</v>
      </c>
      <c r="N490">
        <v>0</v>
      </c>
      <c r="O490">
        <v>25</v>
      </c>
      <c r="P490">
        <v>10</v>
      </c>
      <c r="Q490">
        <v>25</v>
      </c>
      <c r="R490">
        <v>73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25</v>
      </c>
      <c r="Z490">
        <v>73</v>
      </c>
      <c r="AA490">
        <v>0</v>
      </c>
      <c r="AB490">
        <v>0</v>
      </c>
      <c r="AC490">
        <v>12</v>
      </c>
      <c r="AD490" s="5">
        <v>2.5</v>
      </c>
      <c r="AE490" s="5">
        <v>2.5</v>
      </c>
      <c r="AF490" s="5">
        <v>2.5</v>
      </c>
      <c r="AG490" s="4">
        <v>1</v>
      </c>
      <c r="AH490" s="4">
        <v>0.1</v>
      </c>
      <c r="AI490">
        <v>80</v>
      </c>
      <c r="AJ490" t="s">
        <v>426</v>
      </c>
      <c r="AK490" s="4">
        <v>0.1</v>
      </c>
      <c r="AL490">
        <v>0</v>
      </c>
      <c r="AM490">
        <v>1</v>
      </c>
      <c r="AN490" s="5">
        <v>10.085453416149068</v>
      </c>
      <c r="AO490" s="5">
        <v>2.5</v>
      </c>
    </row>
    <row r="491" spans="1:41" x14ac:dyDescent="0.25">
      <c r="A491">
        <v>2016</v>
      </c>
      <c r="B491" t="s">
        <v>208</v>
      </c>
      <c r="C491" t="s">
        <v>188</v>
      </c>
      <c r="D491" t="s">
        <v>23</v>
      </c>
      <c r="E491" t="s">
        <v>17</v>
      </c>
      <c r="F491" t="s">
        <v>18</v>
      </c>
      <c r="G491" t="s">
        <v>18</v>
      </c>
      <c r="H491" t="s">
        <v>67</v>
      </c>
      <c r="I491" t="s">
        <v>22</v>
      </c>
      <c r="J491" t="s">
        <v>22</v>
      </c>
      <c r="K491" t="s">
        <v>20</v>
      </c>
      <c r="L491">
        <v>80</v>
      </c>
      <c r="M491">
        <v>25</v>
      </c>
      <c r="N491">
        <v>24</v>
      </c>
      <c r="O491">
        <v>25</v>
      </c>
      <c r="P491">
        <v>0</v>
      </c>
      <c r="Q491">
        <v>25</v>
      </c>
      <c r="R491">
        <v>187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25</v>
      </c>
      <c r="Z491">
        <v>187</v>
      </c>
      <c r="AA491">
        <v>0</v>
      </c>
      <c r="AB491">
        <v>0</v>
      </c>
      <c r="AC491">
        <v>1</v>
      </c>
      <c r="AD491" s="5">
        <v>2.5</v>
      </c>
      <c r="AE491" s="5">
        <v>2.5</v>
      </c>
      <c r="AF491" s="5">
        <v>2.5</v>
      </c>
      <c r="AG491" s="4">
        <v>1</v>
      </c>
      <c r="AH491" s="4">
        <v>0.1</v>
      </c>
      <c r="AI491">
        <v>80</v>
      </c>
      <c r="AJ491" t="s">
        <v>426</v>
      </c>
      <c r="AK491" s="4">
        <v>0.1</v>
      </c>
      <c r="AL491">
        <v>0</v>
      </c>
      <c r="AM491">
        <v>1</v>
      </c>
      <c r="AN491" s="5">
        <v>10.085453416149068</v>
      </c>
      <c r="AO491" s="5">
        <v>2.5</v>
      </c>
    </row>
    <row r="492" spans="1:41" x14ac:dyDescent="0.25">
      <c r="A492">
        <v>2016</v>
      </c>
      <c r="B492" t="s">
        <v>208</v>
      </c>
      <c r="C492" t="s">
        <v>102</v>
      </c>
      <c r="D492" t="s">
        <v>23</v>
      </c>
      <c r="E492" t="s">
        <v>17</v>
      </c>
      <c r="F492" t="s">
        <v>18</v>
      </c>
      <c r="G492" t="s">
        <v>18</v>
      </c>
      <c r="H492" t="s">
        <v>67</v>
      </c>
      <c r="I492" t="s">
        <v>22</v>
      </c>
      <c r="J492" t="s">
        <v>22</v>
      </c>
      <c r="K492" t="s">
        <v>20</v>
      </c>
      <c r="L492">
        <v>80</v>
      </c>
      <c r="M492">
        <v>25</v>
      </c>
      <c r="N492">
        <v>13</v>
      </c>
      <c r="O492">
        <v>25</v>
      </c>
      <c r="P492">
        <v>0</v>
      </c>
      <c r="Q492">
        <v>25</v>
      </c>
      <c r="R492">
        <v>330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25</v>
      </c>
      <c r="Z492">
        <v>330</v>
      </c>
      <c r="AA492">
        <v>0</v>
      </c>
      <c r="AB492">
        <v>0</v>
      </c>
      <c r="AC492">
        <v>12</v>
      </c>
      <c r="AD492" s="5">
        <v>2.5</v>
      </c>
      <c r="AE492" s="5">
        <v>2.5</v>
      </c>
      <c r="AF492" s="5">
        <v>2.5</v>
      </c>
      <c r="AG492" s="4">
        <v>1</v>
      </c>
      <c r="AH492" s="4">
        <v>0.1</v>
      </c>
      <c r="AI492">
        <v>80</v>
      </c>
      <c r="AJ492" t="s">
        <v>426</v>
      </c>
      <c r="AK492" s="4">
        <v>0.1</v>
      </c>
      <c r="AL492">
        <v>0</v>
      </c>
      <c r="AM492">
        <v>1</v>
      </c>
      <c r="AN492" s="5">
        <v>10.085453416149068</v>
      </c>
      <c r="AO492" s="5">
        <v>2.5</v>
      </c>
    </row>
    <row r="493" spans="1:41" x14ac:dyDescent="0.25">
      <c r="A493">
        <v>2016</v>
      </c>
      <c r="B493" t="s">
        <v>208</v>
      </c>
      <c r="C493" t="s">
        <v>378</v>
      </c>
      <c r="D493" t="s">
        <v>75</v>
      </c>
      <c r="E493" t="s">
        <v>17</v>
      </c>
      <c r="F493" t="s">
        <v>18</v>
      </c>
      <c r="G493" t="s">
        <v>18</v>
      </c>
      <c r="H493" t="s">
        <v>67</v>
      </c>
      <c r="I493" t="s">
        <v>22</v>
      </c>
      <c r="J493" t="s">
        <v>22</v>
      </c>
      <c r="K493" t="s">
        <v>20</v>
      </c>
      <c r="L493">
        <v>80</v>
      </c>
      <c r="M493">
        <v>24</v>
      </c>
      <c r="N493">
        <v>24</v>
      </c>
      <c r="O493">
        <v>24</v>
      </c>
      <c r="P493">
        <v>0</v>
      </c>
      <c r="Q493">
        <v>25</v>
      </c>
      <c r="R493">
        <v>78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25</v>
      </c>
      <c r="Z493">
        <v>78</v>
      </c>
      <c r="AA493">
        <v>0</v>
      </c>
      <c r="AB493">
        <v>0</v>
      </c>
      <c r="AC493">
        <v>0</v>
      </c>
      <c r="AD493" s="5">
        <v>2.4000000000000004</v>
      </c>
      <c r="AE493" s="5">
        <v>2.4000000000000004</v>
      </c>
      <c r="AF493" s="5">
        <v>2.5</v>
      </c>
      <c r="AG493" s="4">
        <v>1</v>
      </c>
      <c r="AH493" s="4">
        <v>0.1</v>
      </c>
      <c r="AI493">
        <v>80</v>
      </c>
      <c r="AJ493" t="s">
        <v>426</v>
      </c>
      <c r="AK493" s="4">
        <v>0.1</v>
      </c>
      <c r="AL493">
        <v>0</v>
      </c>
      <c r="AM493">
        <v>1</v>
      </c>
      <c r="AN493" s="5">
        <v>10.085453416149068</v>
      </c>
      <c r="AO493" s="5">
        <v>2.4000000000000004</v>
      </c>
    </row>
    <row r="494" spans="1:41" x14ac:dyDescent="0.25">
      <c r="A494">
        <v>2016</v>
      </c>
      <c r="B494" t="s">
        <v>208</v>
      </c>
      <c r="C494" t="s">
        <v>379</v>
      </c>
      <c r="D494" t="s">
        <v>21</v>
      </c>
      <c r="E494" t="s">
        <v>17</v>
      </c>
      <c r="F494" t="s">
        <v>18</v>
      </c>
      <c r="G494" t="s">
        <v>18</v>
      </c>
      <c r="H494" t="s">
        <v>67</v>
      </c>
      <c r="I494" t="s">
        <v>19</v>
      </c>
      <c r="J494" t="s">
        <v>22</v>
      </c>
      <c r="K494" t="s">
        <v>20</v>
      </c>
      <c r="L494">
        <v>80</v>
      </c>
      <c r="M494">
        <v>24</v>
      </c>
      <c r="N494">
        <v>0</v>
      </c>
      <c r="O494">
        <v>24</v>
      </c>
      <c r="P494">
        <v>11</v>
      </c>
      <c r="Q494">
        <v>25</v>
      </c>
      <c r="R494">
        <v>41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25</v>
      </c>
      <c r="Z494">
        <v>41</v>
      </c>
      <c r="AA494">
        <v>0</v>
      </c>
      <c r="AB494">
        <v>0</v>
      </c>
      <c r="AC494">
        <v>13</v>
      </c>
      <c r="AD494" s="5">
        <v>2.4000000000000004</v>
      </c>
      <c r="AE494" s="5">
        <v>2.4000000000000004</v>
      </c>
      <c r="AF494" s="5">
        <v>2.5</v>
      </c>
      <c r="AG494" s="4">
        <v>1</v>
      </c>
      <c r="AH494" s="4">
        <v>0.1</v>
      </c>
      <c r="AI494">
        <v>80</v>
      </c>
      <c r="AJ494" t="s">
        <v>426</v>
      </c>
      <c r="AK494" s="4">
        <v>0.1</v>
      </c>
      <c r="AL494">
        <v>0</v>
      </c>
      <c r="AM494">
        <v>1</v>
      </c>
      <c r="AN494" s="5">
        <v>10.085453416149068</v>
      </c>
      <c r="AO494" s="5">
        <v>2.4000000000000004</v>
      </c>
    </row>
    <row r="495" spans="1:41" x14ac:dyDescent="0.25">
      <c r="A495">
        <v>2016</v>
      </c>
      <c r="B495" t="s">
        <v>208</v>
      </c>
      <c r="C495" t="s">
        <v>379</v>
      </c>
      <c r="D495" t="s">
        <v>21</v>
      </c>
      <c r="E495" t="s">
        <v>17</v>
      </c>
      <c r="F495" t="s">
        <v>18</v>
      </c>
      <c r="G495" t="s">
        <v>18</v>
      </c>
      <c r="H495" t="s">
        <v>67</v>
      </c>
      <c r="I495" t="s">
        <v>19</v>
      </c>
      <c r="J495" t="s">
        <v>22</v>
      </c>
      <c r="K495" t="s">
        <v>41</v>
      </c>
      <c r="L495">
        <v>80</v>
      </c>
      <c r="M495">
        <v>12</v>
      </c>
      <c r="N495">
        <v>12</v>
      </c>
      <c r="O495">
        <v>12</v>
      </c>
      <c r="P495">
        <v>0</v>
      </c>
      <c r="Q495">
        <v>25</v>
      </c>
      <c r="R495">
        <v>22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25</v>
      </c>
      <c r="Z495">
        <v>22</v>
      </c>
      <c r="AA495">
        <v>0</v>
      </c>
      <c r="AB495">
        <v>0</v>
      </c>
      <c r="AC495">
        <v>0</v>
      </c>
      <c r="AD495" s="5">
        <v>1.2000000000000002</v>
      </c>
      <c r="AE495" s="5">
        <v>1.2000000000000002</v>
      </c>
      <c r="AF495" s="5">
        <v>2.5</v>
      </c>
      <c r="AG495" s="4">
        <v>1</v>
      </c>
      <c r="AH495" s="4">
        <v>0.1</v>
      </c>
      <c r="AI495">
        <v>80</v>
      </c>
      <c r="AJ495" t="s">
        <v>426</v>
      </c>
      <c r="AK495" s="4">
        <v>0.1</v>
      </c>
      <c r="AL495">
        <v>0</v>
      </c>
      <c r="AM495">
        <v>1</v>
      </c>
      <c r="AN495" s="5">
        <v>10.085453416149068</v>
      </c>
      <c r="AO495" s="5">
        <v>1.2000000000000002</v>
      </c>
    </row>
    <row r="496" spans="1:41" x14ac:dyDescent="0.25">
      <c r="A496">
        <v>2016</v>
      </c>
      <c r="B496" t="s">
        <v>208</v>
      </c>
      <c r="C496" t="s">
        <v>247</v>
      </c>
      <c r="D496" t="s">
        <v>21</v>
      </c>
      <c r="E496" t="s">
        <v>17</v>
      </c>
      <c r="F496" t="s">
        <v>18</v>
      </c>
      <c r="G496" t="s">
        <v>18</v>
      </c>
      <c r="H496" t="s">
        <v>67</v>
      </c>
      <c r="I496" t="s">
        <v>19</v>
      </c>
      <c r="J496" t="s">
        <v>22</v>
      </c>
      <c r="K496" t="s">
        <v>20</v>
      </c>
      <c r="L496">
        <v>80</v>
      </c>
      <c r="M496">
        <v>25</v>
      </c>
      <c r="N496">
        <v>0</v>
      </c>
      <c r="O496">
        <v>25</v>
      </c>
      <c r="P496">
        <v>12</v>
      </c>
      <c r="Q496">
        <v>25</v>
      </c>
      <c r="R496">
        <v>141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25</v>
      </c>
      <c r="Z496">
        <v>141</v>
      </c>
      <c r="AA496">
        <v>0</v>
      </c>
      <c r="AB496">
        <v>0</v>
      </c>
      <c r="AC496">
        <v>7</v>
      </c>
      <c r="AD496" s="5">
        <v>2.5</v>
      </c>
      <c r="AE496" s="5">
        <v>2.5</v>
      </c>
      <c r="AF496" s="5">
        <v>2.5</v>
      </c>
      <c r="AG496" s="4">
        <v>1</v>
      </c>
      <c r="AH496" s="4">
        <v>0.1</v>
      </c>
      <c r="AI496">
        <v>80</v>
      </c>
      <c r="AJ496" t="s">
        <v>426</v>
      </c>
      <c r="AK496" s="4">
        <v>0.1</v>
      </c>
      <c r="AL496">
        <v>0</v>
      </c>
      <c r="AM496">
        <v>1</v>
      </c>
      <c r="AN496" s="5">
        <v>10.085453416149068</v>
      </c>
      <c r="AO496" s="5">
        <v>2.5</v>
      </c>
    </row>
    <row r="497" spans="1:41" x14ac:dyDescent="0.25">
      <c r="A497">
        <v>2016</v>
      </c>
      <c r="B497" t="s">
        <v>208</v>
      </c>
      <c r="C497" t="s">
        <v>247</v>
      </c>
      <c r="D497" t="s">
        <v>21</v>
      </c>
      <c r="E497" t="s">
        <v>17</v>
      </c>
      <c r="F497" t="s">
        <v>18</v>
      </c>
      <c r="G497" t="s">
        <v>18</v>
      </c>
      <c r="H497" t="s">
        <v>67</v>
      </c>
      <c r="I497" t="s">
        <v>19</v>
      </c>
      <c r="J497" t="s">
        <v>22</v>
      </c>
      <c r="K497" t="s">
        <v>41</v>
      </c>
      <c r="L497">
        <v>80</v>
      </c>
      <c r="M497">
        <v>45</v>
      </c>
      <c r="N497">
        <v>23</v>
      </c>
      <c r="O497">
        <v>45</v>
      </c>
      <c r="P497">
        <v>11</v>
      </c>
      <c r="Q497">
        <v>50</v>
      </c>
      <c r="R497">
        <v>210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50</v>
      </c>
      <c r="Z497">
        <v>210</v>
      </c>
      <c r="AA497">
        <v>0</v>
      </c>
      <c r="AB497">
        <v>0</v>
      </c>
      <c r="AC497">
        <v>10</v>
      </c>
      <c r="AD497" s="5">
        <v>4.5</v>
      </c>
      <c r="AE497" s="5">
        <v>4.5</v>
      </c>
      <c r="AF497" s="5">
        <v>5</v>
      </c>
      <c r="AG497" s="4">
        <v>1</v>
      </c>
      <c r="AH497" s="4">
        <v>0.1</v>
      </c>
      <c r="AI497">
        <v>80</v>
      </c>
      <c r="AJ497" t="s">
        <v>426</v>
      </c>
      <c r="AK497" s="4">
        <v>0.1</v>
      </c>
      <c r="AL497">
        <v>0</v>
      </c>
      <c r="AM497">
        <v>1</v>
      </c>
      <c r="AN497" s="5">
        <v>10.085453416149068</v>
      </c>
      <c r="AO497" s="5">
        <v>4.5</v>
      </c>
    </row>
    <row r="498" spans="1:41" x14ac:dyDescent="0.25">
      <c r="A498">
        <v>2016</v>
      </c>
      <c r="B498" t="s">
        <v>208</v>
      </c>
      <c r="C498" t="s">
        <v>248</v>
      </c>
      <c r="D498" t="s">
        <v>21</v>
      </c>
      <c r="E498" t="s">
        <v>17</v>
      </c>
      <c r="F498" t="s">
        <v>18</v>
      </c>
      <c r="G498" t="s">
        <v>18</v>
      </c>
      <c r="H498" t="s">
        <v>67</v>
      </c>
      <c r="I498" t="s">
        <v>19</v>
      </c>
      <c r="J498" t="s">
        <v>22</v>
      </c>
      <c r="K498" t="s">
        <v>20</v>
      </c>
      <c r="L498">
        <v>80</v>
      </c>
      <c r="M498">
        <v>25</v>
      </c>
      <c r="N498">
        <v>10</v>
      </c>
      <c r="O498">
        <v>25</v>
      </c>
      <c r="P498">
        <v>0</v>
      </c>
      <c r="Q498">
        <v>25</v>
      </c>
      <c r="R498">
        <v>67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25</v>
      </c>
      <c r="Z498">
        <v>67</v>
      </c>
      <c r="AA498">
        <v>0</v>
      </c>
      <c r="AB498">
        <v>0</v>
      </c>
      <c r="AC498">
        <v>15</v>
      </c>
      <c r="AD498" s="5">
        <v>2.5</v>
      </c>
      <c r="AE498" s="5">
        <v>2.5</v>
      </c>
      <c r="AF498" s="5">
        <v>2.5</v>
      </c>
      <c r="AG498" s="4">
        <v>1</v>
      </c>
      <c r="AH498" s="4">
        <v>0.1</v>
      </c>
      <c r="AI498">
        <v>80</v>
      </c>
      <c r="AJ498" t="s">
        <v>426</v>
      </c>
      <c r="AK498" s="4">
        <v>0.1</v>
      </c>
      <c r="AL498">
        <v>0</v>
      </c>
      <c r="AM498">
        <v>1</v>
      </c>
      <c r="AN498" s="5">
        <v>10.085453416149068</v>
      </c>
      <c r="AO498" s="5">
        <v>2.5</v>
      </c>
    </row>
    <row r="499" spans="1:41" x14ac:dyDescent="0.25">
      <c r="A499">
        <v>2016</v>
      </c>
      <c r="B499" t="s">
        <v>208</v>
      </c>
      <c r="C499" t="s">
        <v>380</v>
      </c>
      <c r="D499" t="s">
        <v>21</v>
      </c>
      <c r="E499" t="s">
        <v>17</v>
      </c>
      <c r="F499" t="s">
        <v>18</v>
      </c>
      <c r="G499" t="s">
        <v>18</v>
      </c>
      <c r="H499" t="s">
        <v>67</v>
      </c>
      <c r="I499" t="s">
        <v>22</v>
      </c>
      <c r="J499" t="s">
        <v>22</v>
      </c>
      <c r="K499" t="s">
        <v>20</v>
      </c>
      <c r="L499">
        <v>80</v>
      </c>
      <c r="M499">
        <v>15</v>
      </c>
      <c r="N499">
        <v>0</v>
      </c>
      <c r="O499">
        <v>15</v>
      </c>
      <c r="P499">
        <v>3</v>
      </c>
      <c r="Q499">
        <v>25</v>
      </c>
      <c r="R499">
        <v>41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25</v>
      </c>
      <c r="Z499">
        <v>41</v>
      </c>
      <c r="AA499">
        <v>0</v>
      </c>
      <c r="AB499">
        <v>0</v>
      </c>
      <c r="AC499">
        <v>11</v>
      </c>
      <c r="AD499" s="5">
        <v>1.5</v>
      </c>
      <c r="AE499" s="5">
        <v>1.5</v>
      </c>
      <c r="AF499" s="5">
        <v>2.5</v>
      </c>
      <c r="AG499" s="4">
        <v>1</v>
      </c>
      <c r="AH499" s="4">
        <v>0.1</v>
      </c>
      <c r="AI499">
        <v>80</v>
      </c>
      <c r="AJ499" t="s">
        <v>426</v>
      </c>
      <c r="AK499" s="4">
        <v>0.1</v>
      </c>
      <c r="AL499">
        <v>0</v>
      </c>
      <c r="AM499">
        <v>1</v>
      </c>
      <c r="AN499" s="5">
        <v>10.085453416149068</v>
      </c>
      <c r="AO499" s="5">
        <v>1.5</v>
      </c>
    </row>
    <row r="500" spans="1:41" x14ac:dyDescent="0.25">
      <c r="A500">
        <v>2016</v>
      </c>
      <c r="B500" t="s">
        <v>208</v>
      </c>
      <c r="C500" t="s">
        <v>382</v>
      </c>
      <c r="D500" t="s">
        <v>23</v>
      </c>
      <c r="E500" t="s">
        <v>17</v>
      </c>
      <c r="F500" t="s">
        <v>18</v>
      </c>
      <c r="G500" t="s">
        <v>18</v>
      </c>
      <c r="H500" t="s">
        <v>67</v>
      </c>
      <c r="I500" t="s">
        <v>22</v>
      </c>
      <c r="J500" t="s">
        <v>22</v>
      </c>
      <c r="K500" t="s">
        <v>20</v>
      </c>
      <c r="L500">
        <v>80</v>
      </c>
      <c r="M500">
        <v>19</v>
      </c>
      <c r="N500">
        <v>19</v>
      </c>
      <c r="O500">
        <v>19</v>
      </c>
      <c r="P500">
        <v>0</v>
      </c>
      <c r="Q500">
        <v>20</v>
      </c>
      <c r="R500">
        <v>48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20</v>
      </c>
      <c r="Z500">
        <v>48</v>
      </c>
      <c r="AA500">
        <v>0</v>
      </c>
      <c r="AB500">
        <v>0</v>
      </c>
      <c r="AC500">
        <v>0</v>
      </c>
      <c r="AD500" s="5">
        <v>1.9000000000000001</v>
      </c>
      <c r="AE500" s="5">
        <v>1.9000000000000001</v>
      </c>
      <c r="AF500" s="5">
        <v>2</v>
      </c>
      <c r="AG500" s="4">
        <v>1</v>
      </c>
      <c r="AH500" s="4">
        <v>0.1</v>
      </c>
      <c r="AI500">
        <v>80</v>
      </c>
      <c r="AJ500" t="s">
        <v>426</v>
      </c>
      <c r="AK500" s="4">
        <v>0.1</v>
      </c>
      <c r="AL500">
        <v>0</v>
      </c>
      <c r="AM500">
        <v>1</v>
      </c>
      <c r="AN500" s="5">
        <v>10.085453416149068</v>
      </c>
      <c r="AO500" s="5">
        <v>1.9000000000000001</v>
      </c>
    </row>
    <row r="501" spans="1:41" x14ac:dyDescent="0.25">
      <c r="A501">
        <v>2016</v>
      </c>
      <c r="B501" t="s">
        <v>208</v>
      </c>
      <c r="C501" t="s">
        <v>210</v>
      </c>
      <c r="D501" t="s">
        <v>23</v>
      </c>
      <c r="E501" t="s">
        <v>17</v>
      </c>
      <c r="F501" t="s">
        <v>18</v>
      </c>
      <c r="G501" t="s">
        <v>18</v>
      </c>
      <c r="H501" t="s">
        <v>67</v>
      </c>
      <c r="I501" t="s">
        <v>22</v>
      </c>
      <c r="J501" t="s">
        <v>22</v>
      </c>
      <c r="K501" t="s">
        <v>20</v>
      </c>
      <c r="L501">
        <v>100</v>
      </c>
      <c r="M501">
        <v>48</v>
      </c>
      <c r="N501">
        <v>22</v>
      </c>
      <c r="O501">
        <v>48</v>
      </c>
      <c r="P501">
        <v>6</v>
      </c>
      <c r="Q501">
        <v>50</v>
      </c>
      <c r="R501">
        <v>118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50</v>
      </c>
      <c r="Z501">
        <v>118</v>
      </c>
      <c r="AA501">
        <v>0</v>
      </c>
      <c r="AB501">
        <v>0</v>
      </c>
      <c r="AC501">
        <v>12</v>
      </c>
      <c r="AD501" s="5">
        <v>6</v>
      </c>
      <c r="AE501" s="5">
        <v>6</v>
      </c>
      <c r="AF501" s="5">
        <v>6.25</v>
      </c>
      <c r="AG501" s="4">
        <v>1</v>
      </c>
      <c r="AH501" s="4">
        <v>0.125</v>
      </c>
      <c r="AI501">
        <v>100</v>
      </c>
      <c r="AJ501" t="s">
        <v>426</v>
      </c>
      <c r="AK501" s="4">
        <v>0.125</v>
      </c>
      <c r="AL501">
        <v>0</v>
      </c>
      <c r="AM501">
        <v>1</v>
      </c>
      <c r="AN501" s="5">
        <v>10.085453416149068</v>
      </c>
      <c r="AO501" s="5">
        <v>6</v>
      </c>
    </row>
    <row r="502" spans="1:41" x14ac:dyDescent="0.25">
      <c r="A502">
        <v>2016</v>
      </c>
      <c r="B502" t="s">
        <v>208</v>
      </c>
      <c r="C502" t="s">
        <v>375</v>
      </c>
      <c r="D502" t="s">
        <v>23</v>
      </c>
      <c r="E502" t="s">
        <v>17</v>
      </c>
      <c r="F502" t="s">
        <v>18</v>
      </c>
      <c r="G502" t="s">
        <v>18</v>
      </c>
      <c r="H502" t="s">
        <v>67</v>
      </c>
      <c r="I502" t="s">
        <v>22</v>
      </c>
      <c r="J502" t="s">
        <v>22</v>
      </c>
      <c r="K502" t="s">
        <v>20</v>
      </c>
      <c r="L502">
        <v>100</v>
      </c>
      <c r="M502">
        <v>25</v>
      </c>
      <c r="N502">
        <v>0</v>
      </c>
      <c r="O502">
        <v>25</v>
      </c>
      <c r="P502">
        <v>4</v>
      </c>
      <c r="Q502">
        <v>25</v>
      </c>
      <c r="R502">
        <v>58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25</v>
      </c>
      <c r="Z502">
        <v>58</v>
      </c>
      <c r="AA502">
        <v>0</v>
      </c>
      <c r="AB502">
        <v>0</v>
      </c>
      <c r="AC502">
        <v>15</v>
      </c>
      <c r="AD502" s="5">
        <v>3.125</v>
      </c>
      <c r="AE502" s="5">
        <v>3.125</v>
      </c>
      <c r="AF502" s="5">
        <v>3.125</v>
      </c>
      <c r="AG502" s="4">
        <v>1</v>
      </c>
      <c r="AH502" s="4">
        <v>0.125</v>
      </c>
      <c r="AI502">
        <v>100</v>
      </c>
      <c r="AJ502" t="s">
        <v>426</v>
      </c>
      <c r="AK502" s="4">
        <v>0.125</v>
      </c>
      <c r="AL502">
        <v>0</v>
      </c>
      <c r="AM502">
        <v>1</v>
      </c>
      <c r="AN502" s="5">
        <v>10.085453416149068</v>
      </c>
      <c r="AO502" s="5">
        <v>3.125</v>
      </c>
    </row>
    <row r="503" spans="1:41" x14ac:dyDescent="0.25">
      <c r="A503">
        <v>2016</v>
      </c>
      <c r="B503" t="s">
        <v>208</v>
      </c>
      <c r="C503" t="s">
        <v>375</v>
      </c>
      <c r="D503" t="s">
        <v>23</v>
      </c>
      <c r="E503" t="s">
        <v>17</v>
      </c>
      <c r="F503" t="s">
        <v>18</v>
      </c>
      <c r="G503" t="s">
        <v>18</v>
      </c>
      <c r="H503" t="s">
        <v>67</v>
      </c>
      <c r="I503" t="s">
        <v>22</v>
      </c>
      <c r="J503" t="s">
        <v>22</v>
      </c>
      <c r="K503" t="s">
        <v>41</v>
      </c>
      <c r="L503">
        <v>100</v>
      </c>
      <c r="M503">
        <v>24</v>
      </c>
      <c r="N503">
        <v>23</v>
      </c>
      <c r="O503">
        <v>24</v>
      </c>
      <c r="P503">
        <v>0</v>
      </c>
      <c r="Q503">
        <v>25</v>
      </c>
      <c r="R503">
        <v>47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25</v>
      </c>
      <c r="Z503">
        <v>47</v>
      </c>
      <c r="AA503">
        <v>0</v>
      </c>
      <c r="AB503">
        <v>0</v>
      </c>
      <c r="AC503">
        <v>1</v>
      </c>
      <c r="AD503" s="5">
        <v>3</v>
      </c>
      <c r="AE503" s="5">
        <v>3</v>
      </c>
      <c r="AF503" s="5">
        <v>3.125</v>
      </c>
      <c r="AG503" s="4">
        <v>1</v>
      </c>
      <c r="AH503" s="4">
        <v>0.125</v>
      </c>
      <c r="AI503">
        <v>100</v>
      </c>
      <c r="AJ503" t="s">
        <v>426</v>
      </c>
      <c r="AK503" s="4">
        <v>0.125</v>
      </c>
      <c r="AL503">
        <v>0</v>
      </c>
      <c r="AM503">
        <v>1</v>
      </c>
      <c r="AN503" s="5">
        <v>10.085453416149068</v>
      </c>
      <c r="AO503" s="5">
        <v>3</v>
      </c>
    </row>
    <row r="504" spans="1:41" x14ac:dyDescent="0.25">
      <c r="A504">
        <v>2016</v>
      </c>
      <c r="B504" t="s">
        <v>208</v>
      </c>
      <c r="C504" t="s">
        <v>377</v>
      </c>
      <c r="D504" t="s">
        <v>23</v>
      </c>
      <c r="E504" t="s">
        <v>17</v>
      </c>
      <c r="F504" t="s">
        <v>18</v>
      </c>
      <c r="G504" t="s">
        <v>18</v>
      </c>
      <c r="H504" t="s">
        <v>67</v>
      </c>
      <c r="I504" t="s">
        <v>22</v>
      </c>
      <c r="J504" t="s">
        <v>22</v>
      </c>
      <c r="K504" t="s">
        <v>20</v>
      </c>
      <c r="L504">
        <v>100</v>
      </c>
      <c r="M504">
        <v>46</v>
      </c>
      <c r="N504">
        <v>22</v>
      </c>
      <c r="O504">
        <v>46</v>
      </c>
      <c r="P504">
        <v>6</v>
      </c>
      <c r="Q504">
        <v>50</v>
      </c>
      <c r="R504">
        <v>169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50</v>
      </c>
      <c r="Z504">
        <v>169</v>
      </c>
      <c r="AA504">
        <v>0</v>
      </c>
      <c r="AB504">
        <v>0</v>
      </c>
      <c r="AC504">
        <v>13</v>
      </c>
      <c r="AD504" s="5">
        <v>5.75</v>
      </c>
      <c r="AE504" s="5">
        <v>5.75</v>
      </c>
      <c r="AF504" s="5">
        <v>6.25</v>
      </c>
      <c r="AG504" s="4">
        <v>1</v>
      </c>
      <c r="AH504" s="4">
        <v>0.125</v>
      </c>
      <c r="AI504">
        <v>100</v>
      </c>
      <c r="AJ504" t="s">
        <v>426</v>
      </c>
      <c r="AK504" s="4">
        <v>0.125</v>
      </c>
      <c r="AL504">
        <v>0</v>
      </c>
      <c r="AM504">
        <v>1</v>
      </c>
      <c r="AN504" s="5">
        <v>10.085453416149068</v>
      </c>
      <c r="AO504" s="5">
        <v>5.75</v>
      </c>
    </row>
    <row r="505" spans="1:41" x14ac:dyDescent="0.25">
      <c r="A505">
        <v>2016</v>
      </c>
      <c r="B505" t="s">
        <v>208</v>
      </c>
      <c r="C505" t="s">
        <v>211</v>
      </c>
      <c r="D505" t="s">
        <v>21</v>
      </c>
      <c r="E505" t="s">
        <v>17</v>
      </c>
      <c r="F505" t="s">
        <v>18</v>
      </c>
      <c r="G505" t="s">
        <v>18</v>
      </c>
      <c r="H505" t="s">
        <v>67</v>
      </c>
      <c r="I505" t="s">
        <v>22</v>
      </c>
      <c r="J505" t="s">
        <v>22</v>
      </c>
      <c r="K505" t="s">
        <v>20</v>
      </c>
      <c r="L505">
        <v>120</v>
      </c>
      <c r="M505">
        <v>12</v>
      </c>
      <c r="N505">
        <v>0</v>
      </c>
      <c r="O505">
        <v>12</v>
      </c>
      <c r="P505">
        <v>8</v>
      </c>
      <c r="Q505">
        <v>25</v>
      </c>
      <c r="R505">
        <v>8</v>
      </c>
      <c r="S505">
        <v>10</v>
      </c>
      <c r="T505">
        <v>4</v>
      </c>
      <c r="U505">
        <v>0</v>
      </c>
      <c r="V505">
        <v>0</v>
      </c>
      <c r="W505">
        <v>0</v>
      </c>
      <c r="X505">
        <v>0</v>
      </c>
      <c r="Y505">
        <v>25</v>
      </c>
      <c r="Z505">
        <v>12</v>
      </c>
      <c r="AA505">
        <v>0</v>
      </c>
      <c r="AB505">
        <v>0</v>
      </c>
      <c r="AC505">
        <v>0</v>
      </c>
      <c r="AD505" s="5">
        <v>1.7999999999999998</v>
      </c>
      <c r="AE505" s="5">
        <v>1.7999999999999998</v>
      </c>
      <c r="AF505" s="5">
        <v>3.75</v>
      </c>
      <c r="AG505" s="4">
        <v>1</v>
      </c>
      <c r="AH505" s="4">
        <v>0.15</v>
      </c>
      <c r="AI505">
        <v>120</v>
      </c>
      <c r="AJ505" t="s">
        <v>426</v>
      </c>
      <c r="AK505" s="4">
        <v>0.15</v>
      </c>
      <c r="AL505">
        <v>0</v>
      </c>
      <c r="AM505">
        <v>1</v>
      </c>
      <c r="AN505" s="5">
        <v>10.085453416149068</v>
      </c>
      <c r="AO505" s="5">
        <v>1.7999999999999998</v>
      </c>
    </row>
    <row r="506" spans="1:41" x14ac:dyDescent="0.25">
      <c r="A506">
        <v>2016</v>
      </c>
      <c r="B506" t="s">
        <v>208</v>
      </c>
      <c r="C506" t="s">
        <v>188</v>
      </c>
      <c r="D506" t="s">
        <v>23</v>
      </c>
      <c r="E506" t="s">
        <v>17</v>
      </c>
      <c r="F506" t="s">
        <v>18</v>
      </c>
      <c r="G506" t="s">
        <v>25</v>
      </c>
      <c r="H506" t="s">
        <v>67</v>
      </c>
      <c r="I506" t="s">
        <v>22</v>
      </c>
      <c r="J506" t="s">
        <v>22</v>
      </c>
      <c r="K506" t="s">
        <v>20</v>
      </c>
      <c r="L506">
        <v>160</v>
      </c>
      <c r="M506">
        <v>20</v>
      </c>
      <c r="N506">
        <v>0</v>
      </c>
      <c r="O506">
        <v>20</v>
      </c>
      <c r="P506">
        <v>10</v>
      </c>
      <c r="Q506">
        <v>20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20</v>
      </c>
      <c r="Z506">
        <v>0</v>
      </c>
      <c r="AA506">
        <v>0</v>
      </c>
      <c r="AB506">
        <v>0</v>
      </c>
      <c r="AC506">
        <v>10</v>
      </c>
      <c r="AD506" s="5">
        <v>4</v>
      </c>
      <c r="AE506" s="5">
        <v>4</v>
      </c>
      <c r="AF506" s="5">
        <v>4</v>
      </c>
      <c r="AG506" s="4">
        <v>1</v>
      </c>
      <c r="AH506" s="4">
        <v>0.2</v>
      </c>
      <c r="AI506">
        <v>160</v>
      </c>
      <c r="AJ506" t="s">
        <v>426</v>
      </c>
      <c r="AK506" s="4">
        <v>0.2</v>
      </c>
      <c r="AL506">
        <v>0</v>
      </c>
      <c r="AM506">
        <v>1</v>
      </c>
      <c r="AN506" s="5">
        <v>10.085453416149068</v>
      </c>
      <c r="AO506" s="5">
        <v>4</v>
      </c>
    </row>
    <row r="507" spans="1:41" x14ac:dyDescent="0.25">
      <c r="A507">
        <v>2016</v>
      </c>
      <c r="B507" t="s">
        <v>208</v>
      </c>
      <c r="C507" t="s">
        <v>45</v>
      </c>
      <c r="D507" t="s">
        <v>21</v>
      </c>
      <c r="E507" t="s">
        <v>17</v>
      </c>
      <c r="F507" t="s">
        <v>18</v>
      </c>
      <c r="G507" t="s">
        <v>18</v>
      </c>
      <c r="H507" t="s">
        <v>67</v>
      </c>
      <c r="I507" t="s">
        <v>19</v>
      </c>
      <c r="J507" t="s">
        <v>22</v>
      </c>
      <c r="K507" t="s">
        <v>41</v>
      </c>
      <c r="L507">
        <v>160</v>
      </c>
      <c r="M507">
        <v>25</v>
      </c>
      <c r="N507">
        <v>0</v>
      </c>
      <c r="O507">
        <v>25</v>
      </c>
      <c r="P507">
        <v>22</v>
      </c>
      <c r="Q507">
        <v>25</v>
      </c>
      <c r="R507">
        <v>355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25</v>
      </c>
      <c r="Z507">
        <v>355</v>
      </c>
      <c r="AA507">
        <v>0</v>
      </c>
      <c r="AB507">
        <v>0</v>
      </c>
      <c r="AC507">
        <v>0</v>
      </c>
      <c r="AD507" s="5">
        <v>5</v>
      </c>
      <c r="AE507" s="5">
        <v>5</v>
      </c>
      <c r="AF507" s="5">
        <v>5</v>
      </c>
      <c r="AG507" s="4">
        <v>1</v>
      </c>
      <c r="AH507" s="4">
        <v>0.2</v>
      </c>
      <c r="AI507">
        <v>160</v>
      </c>
      <c r="AJ507" t="s">
        <v>426</v>
      </c>
      <c r="AK507" s="4">
        <v>0.2</v>
      </c>
      <c r="AL507">
        <v>0</v>
      </c>
      <c r="AM507">
        <v>1</v>
      </c>
      <c r="AN507" s="5">
        <v>10.085453416149068</v>
      </c>
      <c r="AO507" s="5">
        <v>5</v>
      </c>
    </row>
    <row r="508" spans="1:41" x14ac:dyDescent="0.25">
      <c r="A508">
        <v>2016</v>
      </c>
      <c r="B508" t="s">
        <v>208</v>
      </c>
      <c r="C508" t="s">
        <v>45</v>
      </c>
      <c r="D508" t="s">
        <v>21</v>
      </c>
      <c r="E508" t="s">
        <v>17</v>
      </c>
      <c r="F508" t="s">
        <v>18</v>
      </c>
      <c r="G508" t="s">
        <v>18</v>
      </c>
      <c r="H508" t="s">
        <v>67</v>
      </c>
      <c r="I508" t="s">
        <v>19</v>
      </c>
      <c r="J508" t="s">
        <v>22</v>
      </c>
      <c r="K508" t="s">
        <v>20</v>
      </c>
      <c r="L508">
        <v>160</v>
      </c>
      <c r="M508">
        <v>24</v>
      </c>
      <c r="N508">
        <v>19</v>
      </c>
      <c r="O508">
        <v>24</v>
      </c>
      <c r="P508">
        <v>0</v>
      </c>
      <c r="Q508">
        <v>25</v>
      </c>
      <c r="R508">
        <v>299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25</v>
      </c>
      <c r="Z508">
        <v>299</v>
      </c>
      <c r="AA508">
        <v>0</v>
      </c>
      <c r="AB508">
        <v>0</v>
      </c>
      <c r="AC508">
        <v>5</v>
      </c>
      <c r="AD508" s="5">
        <v>4.8000000000000007</v>
      </c>
      <c r="AE508" s="5">
        <v>4.8000000000000007</v>
      </c>
      <c r="AF508" s="5">
        <v>5</v>
      </c>
      <c r="AG508" s="4">
        <v>1</v>
      </c>
      <c r="AH508" s="4">
        <v>0.2</v>
      </c>
      <c r="AI508">
        <v>160</v>
      </c>
      <c r="AJ508" t="s">
        <v>426</v>
      </c>
      <c r="AK508" s="4">
        <v>0.2</v>
      </c>
      <c r="AL508">
        <v>0</v>
      </c>
      <c r="AM508">
        <v>1</v>
      </c>
      <c r="AN508" s="5">
        <v>10.085453416149068</v>
      </c>
      <c r="AO508" s="5">
        <v>4.8000000000000007</v>
      </c>
    </row>
    <row r="509" spans="1:41" x14ac:dyDescent="0.25">
      <c r="A509">
        <v>2016</v>
      </c>
      <c r="B509" t="s">
        <v>208</v>
      </c>
      <c r="C509" t="s">
        <v>45</v>
      </c>
      <c r="D509" t="s">
        <v>21</v>
      </c>
      <c r="E509" t="s">
        <v>17</v>
      </c>
      <c r="F509" t="s">
        <v>18</v>
      </c>
      <c r="G509" t="s">
        <v>18</v>
      </c>
      <c r="H509" t="s">
        <v>67</v>
      </c>
      <c r="I509" t="s">
        <v>19</v>
      </c>
      <c r="J509" t="s">
        <v>22</v>
      </c>
      <c r="K509" t="s">
        <v>31</v>
      </c>
      <c r="L509">
        <v>160</v>
      </c>
      <c r="M509">
        <v>25</v>
      </c>
      <c r="N509">
        <v>12</v>
      </c>
      <c r="O509">
        <v>25</v>
      </c>
      <c r="P509">
        <v>0</v>
      </c>
      <c r="Q509">
        <v>25</v>
      </c>
      <c r="R509">
        <v>100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25</v>
      </c>
      <c r="Z509">
        <v>100</v>
      </c>
      <c r="AA509">
        <v>0</v>
      </c>
      <c r="AB509">
        <v>0</v>
      </c>
      <c r="AC509">
        <v>13</v>
      </c>
      <c r="AD509" s="5">
        <v>5</v>
      </c>
      <c r="AE509" s="5">
        <v>5</v>
      </c>
      <c r="AF509" s="5">
        <v>5</v>
      </c>
      <c r="AG509" s="4">
        <v>1</v>
      </c>
      <c r="AH509" s="4">
        <v>0.2</v>
      </c>
      <c r="AI509">
        <v>160</v>
      </c>
      <c r="AJ509" t="s">
        <v>426</v>
      </c>
      <c r="AK509" s="4">
        <v>0.2</v>
      </c>
      <c r="AL509">
        <v>0</v>
      </c>
      <c r="AM509">
        <v>1</v>
      </c>
      <c r="AN509" s="5">
        <v>10.085453416149068</v>
      </c>
      <c r="AO509" s="5">
        <v>5</v>
      </c>
    </row>
    <row r="510" spans="1:41" x14ac:dyDescent="0.25">
      <c r="A510">
        <v>2016</v>
      </c>
      <c r="B510" t="s">
        <v>208</v>
      </c>
      <c r="C510" t="s">
        <v>248</v>
      </c>
      <c r="D510" t="s">
        <v>21</v>
      </c>
      <c r="E510" t="s">
        <v>17</v>
      </c>
      <c r="F510" t="s">
        <v>18</v>
      </c>
      <c r="G510" t="s">
        <v>18</v>
      </c>
      <c r="H510" t="s">
        <v>67</v>
      </c>
      <c r="I510" t="s">
        <v>19</v>
      </c>
      <c r="J510" t="s">
        <v>22</v>
      </c>
      <c r="K510" t="s">
        <v>41</v>
      </c>
      <c r="L510">
        <v>160</v>
      </c>
      <c r="M510">
        <v>19</v>
      </c>
      <c r="N510">
        <v>0</v>
      </c>
      <c r="O510">
        <v>19</v>
      </c>
      <c r="P510">
        <v>12</v>
      </c>
      <c r="Q510">
        <v>25</v>
      </c>
      <c r="R510">
        <v>32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25</v>
      </c>
      <c r="Z510">
        <v>32</v>
      </c>
      <c r="AA510">
        <v>0</v>
      </c>
      <c r="AB510">
        <v>0</v>
      </c>
      <c r="AC510">
        <v>5</v>
      </c>
      <c r="AD510" s="5">
        <v>3.8000000000000003</v>
      </c>
      <c r="AE510" s="5">
        <v>3.8000000000000003</v>
      </c>
      <c r="AF510" s="5">
        <v>5</v>
      </c>
      <c r="AG510" s="4">
        <v>1</v>
      </c>
      <c r="AH510" s="4">
        <v>0.2</v>
      </c>
      <c r="AI510">
        <v>160</v>
      </c>
      <c r="AJ510" t="s">
        <v>426</v>
      </c>
      <c r="AK510" s="4">
        <v>0.2</v>
      </c>
      <c r="AL510">
        <v>0</v>
      </c>
      <c r="AM510">
        <v>1</v>
      </c>
      <c r="AN510" s="5">
        <v>10.085453416149068</v>
      </c>
      <c r="AO510" s="5">
        <v>3.8000000000000003</v>
      </c>
    </row>
    <row r="511" spans="1:41" x14ac:dyDescent="0.25">
      <c r="A511">
        <v>2016</v>
      </c>
      <c r="B511" t="s">
        <v>208</v>
      </c>
      <c r="C511" t="s">
        <v>45</v>
      </c>
      <c r="D511" t="s">
        <v>21</v>
      </c>
      <c r="E511" t="s">
        <v>17</v>
      </c>
      <c r="F511" t="s">
        <v>18</v>
      </c>
      <c r="G511" t="s">
        <v>37</v>
      </c>
      <c r="H511" t="s">
        <v>68</v>
      </c>
      <c r="I511" t="s">
        <v>19</v>
      </c>
      <c r="J511" t="s">
        <v>22</v>
      </c>
      <c r="K511" t="s">
        <v>20</v>
      </c>
      <c r="L511">
        <v>200</v>
      </c>
      <c r="M511">
        <v>26</v>
      </c>
      <c r="N511">
        <v>0</v>
      </c>
      <c r="O511">
        <v>0</v>
      </c>
      <c r="P511">
        <v>6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1</v>
      </c>
      <c r="AD511" s="5">
        <v>0</v>
      </c>
      <c r="AE511" s="5">
        <v>6.5</v>
      </c>
      <c r="AF511" s="5">
        <v>0</v>
      </c>
      <c r="AG511" s="4">
        <v>1</v>
      </c>
      <c r="AH511" s="4">
        <v>0.25</v>
      </c>
      <c r="AI511">
        <v>200</v>
      </c>
      <c r="AJ511" t="s">
        <v>426</v>
      </c>
      <c r="AK511" s="4">
        <v>0.25</v>
      </c>
      <c r="AL511">
        <v>0</v>
      </c>
      <c r="AM511">
        <v>1</v>
      </c>
      <c r="AN511" s="5">
        <v>10.085453416149068</v>
      </c>
      <c r="AO511" s="5">
        <v>6.5</v>
      </c>
    </row>
    <row r="512" spans="1:41" x14ac:dyDescent="0.25">
      <c r="A512">
        <v>2016</v>
      </c>
      <c r="B512" t="s">
        <v>208</v>
      </c>
      <c r="C512" t="s">
        <v>376</v>
      </c>
      <c r="D512" t="s">
        <v>21</v>
      </c>
      <c r="E512" t="s">
        <v>178</v>
      </c>
      <c r="F512" t="s">
        <v>18</v>
      </c>
      <c r="G512" t="s">
        <v>18</v>
      </c>
      <c r="H512" t="s">
        <v>67</v>
      </c>
      <c r="I512" t="s">
        <v>19</v>
      </c>
      <c r="J512" t="s">
        <v>22</v>
      </c>
      <c r="K512" t="s">
        <v>43</v>
      </c>
      <c r="L512">
        <v>420</v>
      </c>
      <c r="M512">
        <v>26</v>
      </c>
      <c r="N512">
        <v>16</v>
      </c>
      <c r="O512">
        <v>0</v>
      </c>
      <c r="P512">
        <v>6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4</v>
      </c>
      <c r="AD512" s="5">
        <v>0</v>
      </c>
      <c r="AE512" s="5">
        <v>5.8500000000000005</v>
      </c>
      <c r="AF512" s="5">
        <v>0</v>
      </c>
      <c r="AG512" s="4">
        <v>1</v>
      </c>
      <c r="AH512" s="4">
        <v>0.22500000000000001</v>
      </c>
      <c r="AI512">
        <v>420</v>
      </c>
      <c r="AJ512">
        <v>360</v>
      </c>
      <c r="AK512" s="4">
        <v>2</v>
      </c>
      <c r="AL512">
        <v>0</v>
      </c>
      <c r="AM512">
        <v>1.66</v>
      </c>
      <c r="AN512" s="5">
        <v>10.085453416149068</v>
      </c>
      <c r="AO512" s="5">
        <v>9.7110000000000003</v>
      </c>
    </row>
    <row r="513" spans="1:41" x14ac:dyDescent="0.25">
      <c r="A513">
        <v>2016</v>
      </c>
      <c r="B513" t="s">
        <v>208</v>
      </c>
      <c r="C513" t="s">
        <v>213</v>
      </c>
      <c r="D513" t="s">
        <v>21</v>
      </c>
      <c r="E513" t="s">
        <v>33</v>
      </c>
      <c r="F513" t="s">
        <v>24</v>
      </c>
      <c r="G513" t="s">
        <v>18</v>
      </c>
      <c r="H513" t="s">
        <v>67</v>
      </c>
      <c r="I513" t="s">
        <v>19</v>
      </c>
      <c r="J513" t="s">
        <v>22</v>
      </c>
      <c r="K513" t="s">
        <v>31</v>
      </c>
      <c r="L513">
        <v>1440</v>
      </c>
      <c r="M513">
        <v>47</v>
      </c>
      <c r="N513">
        <v>15</v>
      </c>
      <c r="O513">
        <v>38</v>
      </c>
      <c r="P513">
        <v>9</v>
      </c>
      <c r="Q513">
        <v>40</v>
      </c>
      <c r="R513">
        <v>112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40</v>
      </c>
      <c r="Z513">
        <v>112</v>
      </c>
      <c r="AA513">
        <v>0</v>
      </c>
      <c r="AB513">
        <v>0</v>
      </c>
      <c r="AC513">
        <v>23</v>
      </c>
      <c r="AD513" s="5">
        <v>37.049999999999997</v>
      </c>
      <c r="AE513" s="5">
        <v>45.825000000000003</v>
      </c>
      <c r="AF513" s="5">
        <v>39</v>
      </c>
      <c r="AG513" s="4">
        <v>1.3</v>
      </c>
      <c r="AH513" s="4">
        <v>0.75</v>
      </c>
      <c r="AI513">
        <v>1440</v>
      </c>
      <c r="AJ513">
        <v>1200</v>
      </c>
      <c r="AK513" s="4">
        <v>2</v>
      </c>
      <c r="AL513">
        <v>0</v>
      </c>
      <c r="AM513">
        <v>1</v>
      </c>
      <c r="AN513" s="5">
        <v>10.085453416149068</v>
      </c>
      <c r="AO513" s="5">
        <v>45.825000000000003</v>
      </c>
    </row>
    <row r="514" spans="1:41" x14ac:dyDescent="0.25">
      <c r="A514">
        <v>2016</v>
      </c>
      <c r="B514" t="s">
        <v>208</v>
      </c>
      <c r="C514" t="s">
        <v>213</v>
      </c>
      <c r="D514" t="s">
        <v>21</v>
      </c>
      <c r="E514" t="s">
        <v>33</v>
      </c>
      <c r="F514" t="s">
        <v>24</v>
      </c>
      <c r="G514" t="s">
        <v>18</v>
      </c>
      <c r="H514" t="s">
        <v>67</v>
      </c>
      <c r="I514" t="s">
        <v>19</v>
      </c>
      <c r="J514" t="s">
        <v>22</v>
      </c>
      <c r="K514" t="s">
        <v>20</v>
      </c>
      <c r="L514">
        <v>1440</v>
      </c>
      <c r="M514">
        <v>44</v>
      </c>
      <c r="N514">
        <v>18</v>
      </c>
      <c r="O514">
        <v>35</v>
      </c>
      <c r="P514">
        <v>4</v>
      </c>
      <c r="Q514">
        <v>40</v>
      </c>
      <c r="R514">
        <v>218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40</v>
      </c>
      <c r="Z514">
        <v>218</v>
      </c>
      <c r="AA514">
        <v>0</v>
      </c>
      <c r="AB514">
        <v>0</v>
      </c>
      <c r="AC514">
        <v>22</v>
      </c>
      <c r="AD514" s="5">
        <v>34.125</v>
      </c>
      <c r="AE514" s="5">
        <v>42.900000000000006</v>
      </c>
      <c r="AF514" s="5">
        <v>39</v>
      </c>
      <c r="AG514" s="4">
        <v>1.3</v>
      </c>
      <c r="AH514" s="4">
        <v>0.75</v>
      </c>
      <c r="AI514">
        <v>1440</v>
      </c>
      <c r="AJ514">
        <v>1200</v>
      </c>
      <c r="AK514" s="4">
        <v>2</v>
      </c>
      <c r="AL514">
        <v>0</v>
      </c>
      <c r="AM514">
        <v>1</v>
      </c>
      <c r="AN514" s="5">
        <v>10.085453416149068</v>
      </c>
      <c r="AO514" s="5">
        <v>42.900000000000006</v>
      </c>
    </row>
    <row r="515" spans="1:41" x14ac:dyDescent="0.25">
      <c r="A515">
        <v>2016</v>
      </c>
      <c r="B515" t="s">
        <v>208</v>
      </c>
      <c r="C515" t="s">
        <v>381</v>
      </c>
      <c r="D515" t="s">
        <v>21</v>
      </c>
      <c r="E515" t="s">
        <v>17</v>
      </c>
      <c r="F515" t="s">
        <v>234</v>
      </c>
      <c r="G515" t="s">
        <v>18</v>
      </c>
      <c r="H515" t="s">
        <v>67</v>
      </c>
      <c r="I515" t="s">
        <v>22</v>
      </c>
      <c r="J515" t="s">
        <v>22</v>
      </c>
      <c r="K515" t="s">
        <v>20</v>
      </c>
      <c r="L515">
        <v>1500</v>
      </c>
      <c r="M515">
        <v>3</v>
      </c>
      <c r="N515">
        <v>3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 s="5">
        <v>0</v>
      </c>
      <c r="AE515" s="5">
        <v>5.625</v>
      </c>
      <c r="AF515" s="5">
        <v>0</v>
      </c>
      <c r="AG515" s="4">
        <v>1</v>
      </c>
      <c r="AH515" s="4">
        <v>1.875</v>
      </c>
      <c r="AI515">
        <v>1500</v>
      </c>
      <c r="AJ515" t="s">
        <v>426</v>
      </c>
      <c r="AK515" s="4">
        <v>1.875</v>
      </c>
      <c r="AL515">
        <v>0</v>
      </c>
      <c r="AM515">
        <v>1</v>
      </c>
      <c r="AN515" s="5">
        <v>10.085453416149068</v>
      </c>
      <c r="AO515" s="5">
        <v>5.625</v>
      </c>
    </row>
    <row r="516" spans="1:41" x14ac:dyDescent="0.25">
      <c r="A516">
        <v>2016</v>
      </c>
      <c r="B516" t="s">
        <v>208</v>
      </c>
      <c r="C516" t="s">
        <v>212</v>
      </c>
      <c r="D516" t="s">
        <v>23</v>
      </c>
      <c r="E516" t="s">
        <v>40</v>
      </c>
      <c r="F516" t="s">
        <v>18</v>
      </c>
      <c r="G516" t="s">
        <v>18</v>
      </c>
      <c r="H516" t="s">
        <v>67</v>
      </c>
      <c r="I516" t="s">
        <v>22</v>
      </c>
      <c r="J516" t="s">
        <v>22</v>
      </c>
      <c r="K516" t="s">
        <v>20</v>
      </c>
      <c r="L516">
        <v>2540</v>
      </c>
      <c r="M516">
        <v>77</v>
      </c>
      <c r="N516">
        <v>61</v>
      </c>
      <c r="O516">
        <v>41</v>
      </c>
      <c r="P516">
        <v>0</v>
      </c>
      <c r="Q516">
        <v>41</v>
      </c>
      <c r="R516">
        <v>159</v>
      </c>
      <c r="S516">
        <v>0</v>
      </c>
      <c r="T516">
        <v>0</v>
      </c>
      <c r="U516">
        <v>4</v>
      </c>
      <c r="V516">
        <v>21</v>
      </c>
      <c r="W516">
        <v>0</v>
      </c>
      <c r="X516">
        <v>0</v>
      </c>
      <c r="Y516">
        <v>45</v>
      </c>
      <c r="Z516">
        <v>180</v>
      </c>
      <c r="AA516">
        <v>0</v>
      </c>
      <c r="AB516">
        <v>0</v>
      </c>
      <c r="AC516">
        <v>14</v>
      </c>
      <c r="AD516" s="5">
        <v>31.43333333333333</v>
      </c>
      <c r="AE516" s="5">
        <v>59.033333333333331</v>
      </c>
      <c r="AF516" s="5">
        <v>34.499999999999993</v>
      </c>
      <c r="AG516" s="4">
        <v>1.1499999999999999</v>
      </c>
      <c r="AH516" s="4">
        <v>0.66666666666666663</v>
      </c>
      <c r="AI516">
        <v>2540</v>
      </c>
      <c r="AJ516">
        <v>1600</v>
      </c>
      <c r="AK516" s="4">
        <v>3</v>
      </c>
      <c r="AL516">
        <v>0</v>
      </c>
      <c r="AM516">
        <v>1.1100000000000001</v>
      </c>
      <c r="AN516" s="5">
        <v>10.085453416149068</v>
      </c>
      <c r="AO516" s="5">
        <v>65.527000000000001</v>
      </c>
    </row>
    <row r="517" spans="1:41" x14ac:dyDescent="0.25">
      <c r="A517">
        <v>2016</v>
      </c>
      <c r="B517" t="s">
        <v>208</v>
      </c>
      <c r="C517" t="s">
        <v>209</v>
      </c>
      <c r="D517" t="s">
        <v>23</v>
      </c>
      <c r="E517" t="s">
        <v>33</v>
      </c>
      <c r="F517" t="s">
        <v>28</v>
      </c>
      <c r="G517" t="s">
        <v>18</v>
      </c>
      <c r="H517" t="s">
        <v>67</v>
      </c>
      <c r="I517" t="s">
        <v>22</v>
      </c>
      <c r="J517" t="s">
        <v>22</v>
      </c>
      <c r="K517" t="s">
        <v>31</v>
      </c>
      <c r="L517">
        <v>3040</v>
      </c>
      <c r="M517">
        <v>181</v>
      </c>
      <c r="N517">
        <v>168</v>
      </c>
      <c r="O517">
        <v>90</v>
      </c>
      <c r="P517">
        <v>0</v>
      </c>
      <c r="Q517">
        <v>113</v>
      </c>
      <c r="R517">
        <v>329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113</v>
      </c>
      <c r="Z517">
        <v>329</v>
      </c>
      <c r="AA517">
        <v>0</v>
      </c>
      <c r="AB517">
        <v>0</v>
      </c>
      <c r="AC517">
        <v>13</v>
      </c>
      <c r="AD517" s="5">
        <v>110.89285714285712</v>
      </c>
      <c r="AE517" s="5">
        <v>223.01785714285711</v>
      </c>
      <c r="AF517" s="5">
        <v>139.23214285714283</v>
      </c>
      <c r="AG517" s="4">
        <v>1.1499999999999999</v>
      </c>
      <c r="AH517" s="4">
        <v>1.0714285714285714</v>
      </c>
      <c r="AI517">
        <v>3040</v>
      </c>
      <c r="AJ517">
        <v>3000</v>
      </c>
      <c r="AK517" s="4">
        <v>3.5</v>
      </c>
      <c r="AL517">
        <v>3000</v>
      </c>
      <c r="AM517">
        <v>1</v>
      </c>
      <c r="AN517" s="5">
        <v>10.085453416149068</v>
      </c>
      <c r="AO517" s="5">
        <v>223.01785714285711</v>
      </c>
    </row>
    <row r="518" spans="1:41" x14ac:dyDescent="0.25">
      <c r="A518">
        <v>2016</v>
      </c>
      <c r="B518" t="s">
        <v>61</v>
      </c>
      <c r="C518" t="s">
        <v>258</v>
      </c>
      <c r="D518" t="s">
        <v>21</v>
      </c>
      <c r="E518" t="s">
        <v>17</v>
      </c>
      <c r="F518" t="s">
        <v>18</v>
      </c>
      <c r="G518" t="s">
        <v>18</v>
      </c>
      <c r="H518" t="s">
        <v>67</v>
      </c>
      <c r="I518" t="s">
        <v>22</v>
      </c>
      <c r="J518" t="s">
        <v>19</v>
      </c>
      <c r="K518" t="s">
        <v>41</v>
      </c>
      <c r="L518">
        <v>20</v>
      </c>
      <c r="M518">
        <v>10</v>
      </c>
      <c r="N518">
        <v>0</v>
      </c>
      <c r="O518">
        <v>10</v>
      </c>
      <c r="P518">
        <v>6</v>
      </c>
      <c r="Q518">
        <v>20</v>
      </c>
      <c r="R518">
        <v>10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20</v>
      </c>
      <c r="Z518">
        <v>10</v>
      </c>
      <c r="AA518">
        <v>0</v>
      </c>
      <c r="AB518">
        <v>0</v>
      </c>
      <c r="AC518">
        <v>4</v>
      </c>
      <c r="AD518" s="5">
        <v>0.25</v>
      </c>
      <c r="AE518" s="5">
        <v>0.25</v>
      </c>
      <c r="AF518" s="5">
        <v>0.5</v>
      </c>
      <c r="AG518" s="4">
        <v>1</v>
      </c>
      <c r="AH518" s="4">
        <v>2.5000000000000001E-2</v>
      </c>
      <c r="AI518">
        <v>20</v>
      </c>
      <c r="AJ518" t="s">
        <v>426</v>
      </c>
      <c r="AK518" s="4">
        <v>2.5000000000000001E-2</v>
      </c>
      <c r="AL518">
        <v>0</v>
      </c>
      <c r="AM518">
        <v>1</v>
      </c>
      <c r="AN518" s="5">
        <v>9.7172727272727268</v>
      </c>
      <c r="AO518" s="5">
        <v>0.25</v>
      </c>
    </row>
    <row r="519" spans="1:41" x14ac:dyDescent="0.25">
      <c r="A519">
        <v>2016</v>
      </c>
      <c r="B519" t="s">
        <v>61</v>
      </c>
      <c r="C519" t="s">
        <v>183</v>
      </c>
      <c r="D519" t="s">
        <v>16</v>
      </c>
      <c r="E519" t="s">
        <v>17</v>
      </c>
      <c r="F519" t="s">
        <v>18</v>
      </c>
      <c r="G519" t="s">
        <v>18</v>
      </c>
      <c r="H519" t="s">
        <v>67</v>
      </c>
      <c r="I519" t="s">
        <v>22</v>
      </c>
      <c r="J519" t="s">
        <v>22</v>
      </c>
      <c r="K519" t="s">
        <v>41</v>
      </c>
      <c r="L519">
        <v>32</v>
      </c>
      <c r="M519">
        <v>20</v>
      </c>
      <c r="N519">
        <v>0</v>
      </c>
      <c r="O519">
        <v>20</v>
      </c>
      <c r="P519">
        <v>14</v>
      </c>
      <c r="Q519">
        <v>20</v>
      </c>
      <c r="R519">
        <v>25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20</v>
      </c>
      <c r="Z519">
        <v>25</v>
      </c>
      <c r="AA519">
        <v>0</v>
      </c>
      <c r="AB519">
        <v>0</v>
      </c>
      <c r="AC519">
        <v>6</v>
      </c>
      <c r="AD519" s="5">
        <v>0.8</v>
      </c>
      <c r="AE519" s="5">
        <v>0.8</v>
      </c>
      <c r="AF519" s="5">
        <v>0.8</v>
      </c>
      <c r="AG519" s="4">
        <v>1</v>
      </c>
      <c r="AH519" s="4">
        <v>0.04</v>
      </c>
      <c r="AI519">
        <v>32</v>
      </c>
      <c r="AJ519" t="s">
        <v>426</v>
      </c>
      <c r="AK519" s="4">
        <v>0.04</v>
      </c>
      <c r="AL519">
        <v>0</v>
      </c>
      <c r="AM519">
        <v>1</v>
      </c>
      <c r="AN519" s="5">
        <v>9.7172727272727268</v>
      </c>
      <c r="AO519" s="5">
        <v>0.8</v>
      </c>
    </row>
    <row r="520" spans="1:41" x14ac:dyDescent="0.25">
      <c r="A520">
        <v>2016</v>
      </c>
      <c r="B520" t="s">
        <v>61</v>
      </c>
      <c r="C520" t="s">
        <v>392</v>
      </c>
      <c r="D520" t="s">
        <v>78</v>
      </c>
      <c r="E520" t="s">
        <v>17</v>
      </c>
      <c r="F520" t="s">
        <v>18</v>
      </c>
      <c r="G520" t="s">
        <v>18</v>
      </c>
      <c r="H520" t="s">
        <v>67</v>
      </c>
      <c r="I520" t="s">
        <v>22</v>
      </c>
      <c r="J520" t="s">
        <v>22</v>
      </c>
      <c r="K520" t="s">
        <v>20</v>
      </c>
      <c r="L520">
        <v>40</v>
      </c>
      <c r="M520">
        <v>29</v>
      </c>
      <c r="N520">
        <v>0</v>
      </c>
      <c r="O520">
        <v>29</v>
      </c>
      <c r="P520">
        <v>19</v>
      </c>
      <c r="Q520">
        <v>50</v>
      </c>
      <c r="R520">
        <v>33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50</v>
      </c>
      <c r="Z520">
        <v>33</v>
      </c>
      <c r="AA520">
        <v>0</v>
      </c>
      <c r="AB520">
        <v>0</v>
      </c>
      <c r="AC520">
        <v>10</v>
      </c>
      <c r="AD520" s="5">
        <v>1.4500000000000002</v>
      </c>
      <c r="AE520" s="5">
        <v>1.4500000000000002</v>
      </c>
      <c r="AF520" s="5">
        <v>2.5</v>
      </c>
      <c r="AG520" s="4">
        <v>1</v>
      </c>
      <c r="AH520" s="4">
        <v>0.05</v>
      </c>
      <c r="AI520">
        <v>40</v>
      </c>
      <c r="AJ520" t="s">
        <v>426</v>
      </c>
      <c r="AK520" s="4">
        <v>0.05</v>
      </c>
      <c r="AL520">
        <v>0</v>
      </c>
      <c r="AM520">
        <v>1</v>
      </c>
      <c r="AN520" s="5">
        <v>9.7172727272727268</v>
      </c>
      <c r="AO520" s="5">
        <v>1.4500000000000002</v>
      </c>
    </row>
    <row r="521" spans="1:41" x14ac:dyDescent="0.25">
      <c r="A521">
        <v>2016</v>
      </c>
      <c r="B521" t="s">
        <v>61</v>
      </c>
      <c r="C521" t="s">
        <v>174</v>
      </c>
      <c r="D521" t="s">
        <v>16</v>
      </c>
      <c r="E521" t="s">
        <v>17</v>
      </c>
      <c r="F521" t="s">
        <v>18</v>
      </c>
      <c r="G521" t="s">
        <v>18</v>
      </c>
      <c r="H521" t="s">
        <v>67</v>
      </c>
      <c r="I521" t="s">
        <v>22</v>
      </c>
      <c r="J521" t="s">
        <v>22</v>
      </c>
      <c r="K521" t="s">
        <v>20</v>
      </c>
      <c r="L521">
        <v>40</v>
      </c>
      <c r="M521">
        <v>15</v>
      </c>
      <c r="N521">
        <v>0</v>
      </c>
      <c r="O521">
        <v>15</v>
      </c>
      <c r="P521">
        <v>9</v>
      </c>
      <c r="Q521">
        <v>20</v>
      </c>
      <c r="R521">
        <v>19</v>
      </c>
      <c r="S521">
        <v>3</v>
      </c>
      <c r="T521">
        <v>2</v>
      </c>
      <c r="U521">
        <v>0</v>
      </c>
      <c r="V521">
        <v>0</v>
      </c>
      <c r="W521">
        <v>0</v>
      </c>
      <c r="X521">
        <v>0</v>
      </c>
      <c r="Y521">
        <v>20</v>
      </c>
      <c r="Z521">
        <v>21</v>
      </c>
      <c r="AA521">
        <v>0</v>
      </c>
      <c r="AB521">
        <v>0</v>
      </c>
      <c r="AC521">
        <v>6</v>
      </c>
      <c r="AD521" s="5">
        <v>0.75</v>
      </c>
      <c r="AE521" s="5">
        <v>0.75</v>
      </c>
      <c r="AF521" s="5">
        <v>1</v>
      </c>
      <c r="AG521" s="4">
        <v>1</v>
      </c>
      <c r="AH521" s="4">
        <v>0.05</v>
      </c>
      <c r="AI521">
        <v>40</v>
      </c>
      <c r="AJ521" t="s">
        <v>426</v>
      </c>
      <c r="AK521" s="4">
        <v>0.05</v>
      </c>
      <c r="AL521">
        <v>0</v>
      </c>
      <c r="AM521">
        <v>1</v>
      </c>
      <c r="AN521" s="5">
        <v>9.7172727272727268</v>
      </c>
      <c r="AO521" s="5">
        <v>0.75</v>
      </c>
    </row>
    <row r="522" spans="1:41" x14ac:dyDescent="0.25">
      <c r="A522">
        <v>2016</v>
      </c>
      <c r="B522" t="s">
        <v>61</v>
      </c>
      <c r="C522" t="s">
        <v>389</v>
      </c>
      <c r="D522" t="s">
        <v>78</v>
      </c>
      <c r="E522" t="s">
        <v>17</v>
      </c>
      <c r="F522" t="s">
        <v>18</v>
      </c>
      <c r="G522" t="s">
        <v>18</v>
      </c>
      <c r="H522" t="s">
        <v>67</v>
      </c>
      <c r="I522" t="s">
        <v>22</v>
      </c>
      <c r="J522" t="s">
        <v>22</v>
      </c>
      <c r="K522" t="s">
        <v>20</v>
      </c>
      <c r="L522">
        <v>40</v>
      </c>
      <c r="M522">
        <v>19</v>
      </c>
      <c r="N522">
        <v>0</v>
      </c>
      <c r="O522">
        <v>19</v>
      </c>
      <c r="P522">
        <v>15</v>
      </c>
      <c r="Q522">
        <v>20</v>
      </c>
      <c r="R522">
        <v>29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20</v>
      </c>
      <c r="Z522">
        <v>29</v>
      </c>
      <c r="AA522">
        <v>0</v>
      </c>
      <c r="AB522">
        <v>0</v>
      </c>
      <c r="AC522">
        <v>4</v>
      </c>
      <c r="AD522" s="5">
        <v>0.95000000000000007</v>
      </c>
      <c r="AE522" s="5">
        <v>0.95000000000000007</v>
      </c>
      <c r="AF522" s="5">
        <v>1</v>
      </c>
      <c r="AG522" s="4">
        <v>1</v>
      </c>
      <c r="AH522" s="4">
        <v>0.05</v>
      </c>
      <c r="AI522">
        <v>40</v>
      </c>
      <c r="AJ522" t="s">
        <v>426</v>
      </c>
      <c r="AK522" s="4">
        <v>0.05</v>
      </c>
      <c r="AL522">
        <v>0</v>
      </c>
      <c r="AM522">
        <v>1</v>
      </c>
      <c r="AN522" s="5">
        <v>9.7172727272727268</v>
      </c>
      <c r="AO522" s="5">
        <v>0.95000000000000007</v>
      </c>
    </row>
    <row r="523" spans="1:41" x14ac:dyDescent="0.25">
      <c r="A523">
        <v>2016</v>
      </c>
      <c r="B523" t="s">
        <v>61</v>
      </c>
      <c r="C523" t="s">
        <v>279</v>
      </c>
      <c r="D523" t="s">
        <v>21</v>
      </c>
      <c r="E523" t="s">
        <v>17</v>
      </c>
      <c r="F523" t="s">
        <v>18</v>
      </c>
      <c r="G523" t="s">
        <v>18</v>
      </c>
      <c r="H523" t="s">
        <v>67</v>
      </c>
      <c r="I523" t="s">
        <v>19</v>
      </c>
      <c r="J523" t="s">
        <v>22</v>
      </c>
      <c r="K523" t="s">
        <v>20</v>
      </c>
      <c r="L523">
        <v>40</v>
      </c>
      <c r="M523">
        <v>40</v>
      </c>
      <c r="N523">
        <v>0</v>
      </c>
      <c r="O523">
        <v>40</v>
      </c>
      <c r="P523">
        <v>30</v>
      </c>
      <c r="Q523">
        <v>40</v>
      </c>
      <c r="R523">
        <v>51</v>
      </c>
      <c r="S523">
        <v>5</v>
      </c>
      <c r="T523">
        <v>5</v>
      </c>
      <c r="U523">
        <v>0</v>
      </c>
      <c r="V523">
        <v>0</v>
      </c>
      <c r="W523">
        <v>0</v>
      </c>
      <c r="X523">
        <v>0</v>
      </c>
      <c r="Y523">
        <v>40</v>
      </c>
      <c r="Z523">
        <v>56</v>
      </c>
      <c r="AA523">
        <v>0</v>
      </c>
      <c r="AB523">
        <v>0</v>
      </c>
      <c r="AC523">
        <v>10</v>
      </c>
      <c r="AD523" s="5">
        <v>2</v>
      </c>
      <c r="AE523" s="5">
        <v>2</v>
      </c>
      <c r="AF523" s="5">
        <v>2</v>
      </c>
      <c r="AG523" s="4">
        <v>1</v>
      </c>
      <c r="AH523" s="4">
        <v>0.05</v>
      </c>
      <c r="AI523">
        <v>40</v>
      </c>
      <c r="AJ523" t="s">
        <v>426</v>
      </c>
      <c r="AK523" s="4">
        <v>0.05</v>
      </c>
      <c r="AL523">
        <v>0</v>
      </c>
      <c r="AM523">
        <v>1</v>
      </c>
      <c r="AN523" s="5">
        <v>9.7172727272727268</v>
      </c>
      <c r="AO523" s="5">
        <v>2</v>
      </c>
    </row>
    <row r="524" spans="1:41" x14ac:dyDescent="0.25">
      <c r="A524">
        <v>2016</v>
      </c>
      <c r="B524" t="s">
        <v>61</v>
      </c>
      <c r="C524" t="s">
        <v>268</v>
      </c>
      <c r="D524" t="s">
        <v>16</v>
      </c>
      <c r="E524" t="s">
        <v>17</v>
      </c>
      <c r="F524" t="s">
        <v>18</v>
      </c>
      <c r="G524" t="s">
        <v>18</v>
      </c>
      <c r="H524" t="s">
        <v>67</v>
      </c>
      <c r="I524" t="s">
        <v>22</v>
      </c>
      <c r="J524" t="s">
        <v>22</v>
      </c>
      <c r="K524" t="s">
        <v>41</v>
      </c>
      <c r="L524">
        <v>48</v>
      </c>
      <c r="M524">
        <v>22</v>
      </c>
      <c r="N524">
        <v>0</v>
      </c>
      <c r="O524">
        <v>22</v>
      </c>
      <c r="P524">
        <v>16</v>
      </c>
      <c r="Q524">
        <v>22</v>
      </c>
      <c r="R524">
        <v>36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22</v>
      </c>
      <c r="Z524">
        <v>36</v>
      </c>
      <c r="AA524">
        <v>0</v>
      </c>
      <c r="AB524">
        <v>0</v>
      </c>
      <c r="AC524">
        <v>6</v>
      </c>
      <c r="AD524" s="5">
        <v>1.3199999999999998</v>
      </c>
      <c r="AE524" s="5">
        <v>1.3199999999999998</v>
      </c>
      <c r="AF524" s="5">
        <v>1.3199999999999998</v>
      </c>
      <c r="AG524" s="4">
        <v>1</v>
      </c>
      <c r="AH524" s="4">
        <v>0.06</v>
      </c>
      <c r="AI524">
        <v>48</v>
      </c>
      <c r="AJ524" t="s">
        <v>426</v>
      </c>
      <c r="AK524" s="4">
        <v>0.06</v>
      </c>
      <c r="AL524">
        <v>0</v>
      </c>
      <c r="AM524">
        <v>1</v>
      </c>
      <c r="AN524" s="5">
        <v>9.7172727272727268</v>
      </c>
      <c r="AO524" s="5">
        <v>1.3199999999999998</v>
      </c>
    </row>
    <row r="525" spans="1:41" x14ac:dyDescent="0.25">
      <c r="A525">
        <v>2016</v>
      </c>
      <c r="B525" t="s">
        <v>61</v>
      </c>
      <c r="C525" t="s">
        <v>383</v>
      </c>
      <c r="D525" t="s">
        <v>16</v>
      </c>
      <c r="E525" t="s">
        <v>17</v>
      </c>
      <c r="F525" t="s">
        <v>18</v>
      </c>
      <c r="G525" t="s">
        <v>18</v>
      </c>
      <c r="H525" t="s">
        <v>67</v>
      </c>
      <c r="I525" t="s">
        <v>22</v>
      </c>
      <c r="J525" t="s">
        <v>22</v>
      </c>
      <c r="K525" t="s">
        <v>20</v>
      </c>
      <c r="L525">
        <v>50</v>
      </c>
      <c r="M525">
        <v>11</v>
      </c>
      <c r="N525">
        <v>0</v>
      </c>
      <c r="O525">
        <v>11</v>
      </c>
      <c r="P525">
        <v>9</v>
      </c>
      <c r="Q525">
        <v>30</v>
      </c>
      <c r="R525">
        <v>10</v>
      </c>
      <c r="S525">
        <v>27</v>
      </c>
      <c r="T525">
        <v>3</v>
      </c>
      <c r="U525">
        <v>0</v>
      </c>
      <c r="V525">
        <v>0</v>
      </c>
      <c r="W525">
        <v>0</v>
      </c>
      <c r="X525">
        <v>0</v>
      </c>
      <c r="Y525">
        <v>30</v>
      </c>
      <c r="Z525">
        <v>13</v>
      </c>
      <c r="AA525">
        <v>0</v>
      </c>
      <c r="AB525">
        <v>0</v>
      </c>
      <c r="AC525">
        <v>2</v>
      </c>
      <c r="AD525" s="5">
        <v>0.6875</v>
      </c>
      <c r="AE525" s="5">
        <v>0.6875</v>
      </c>
      <c r="AF525" s="5">
        <v>1.875</v>
      </c>
      <c r="AG525" s="4">
        <v>1</v>
      </c>
      <c r="AH525" s="4">
        <v>6.25E-2</v>
      </c>
      <c r="AI525">
        <v>50</v>
      </c>
      <c r="AJ525" t="s">
        <v>426</v>
      </c>
      <c r="AK525" s="4">
        <v>6.25E-2</v>
      </c>
      <c r="AL525">
        <v>0</v>
      </c>
      <c r="AM525">
        <v>1</v>
      </c>
      <c r="AN525" s="5">
        <v>9.7172727272727268</v>
      </c>
      <c r="AO525" s="5">
        <v>0.6875</v>
      </c>
    </row>
    <row r="526" spans="1:41" x14ac:dyDescent="0.25">
      <c r="A526">
        <v>2016</v>
      </c>
      <c r="B526" t="s">
        <v>61</v>
      </c>
      <c r="C526" t="s">
        <v>440</v>
      </c>
      <c r="D526" t="s">
        <v>16</v>
      </c>
      <c r="E526" t="s">
        <v>17</v>
      </c>
      <c r="F526" t="s">
        <v>18</v>
      </c>
      <c r="G526" t="s">
        <v>18</v>
      </c>
      <c r="H526" t="s">
        <v>67</v>
      </c>
      <c r="I526" t="s">
        <v>22</v>
      </c>
      <c r="J526" t="s">
        <v>22</v>
      </c>
      <c r="K526" t="s">
        <v>20</v>
      </c>
      <c r="L526">
        <v>54</v>
      </c>
      <c r="M526">
        <v>25</v>
      </c>
      <c r="N526">
        <v>0</v>
      </c>
      <c r="O526">
        <v>25</v>
      </c>
      <c r="P526">
        <v>19</v>
      </c>
      <c r="Q526">
        <v>25</v>
      </c>
      <c r="R526">
        <v>21</v>
      </c>
      <c r="S526">
        <v>4</v>
      </c>
      <c r="T526">
        <v>8</v>
      </c>
      <c r="U526">
        <v>0</v>
      </c>
      <c r="V526">
        <v>0</v>
      </c>
      <c r="W526">
        <v>0</v>
      </c>
      <c r="X526">
        <v>0</v>
      </c>
      <c r="Y526">
        <v>25</v>
      </c>
      <c r="Z526">
        <v>29</v>
      </c>
      <c r="AA526">
        <v>0</v>
      </c>
      <c r="AB526">
        <v>0</v>
      </c>
      <c r="AC526">
        <v>6</v>
      </c>
      <c r="AD526" s="5">
        <v>1.6875</v>
      </c>
      <c r="AE526" s="5">
        <v>1.6875</v>
      </c>
      <c r="AF526" s="5">
        <v>1.6875</v>
      </c>
      <c r="AG526" s="4">
        <v>1</v>
      </c>
      <c r="AH526" s="4">
        <v>6.7500000000000004E-2</v>
      </c>
      <c r="AI526">
        <v>54</v>
      </c>
      <c r="AJ526" t="s">
        <v>426</v>
      </c>
      <c r="AK526" s="4">
        <v>6.7500000000000004E-2</v>
      </c>
      <c r="AL526">
        <v>0</v>
      </c>
      <c r="AM526">
        <v>1</v>
      </c>
      <c r="AN526" s="5">
        <v>9.7172727272727268</v>
      </c>
      <c r="AO526" s="5">
        <v>1.6875</v>
      </c>
    </row>
    <row r="527" spans="1:41" x14ac:dyDescent="0.25">
      <c r="A527">
        <v>2016</v>
      </c>
      <c r="B527" t="s">
        <v>61</v>
      </c>
      <c r="C527" t="s">
        <v>182</v>
      </c>
      <c r="D527" t="s">
        <v>75</v>
      </c>
      <c r="E527" t="s">
        <v>17</v>
      </c>
      <c r="F527" t="s">
        <v>18</v>
      </c>
      <c r="G527" t="s">
        <v>18</v>
      </c>
      <c r="H527" t="s">
        <v>67</v>
      </c>
      <c r="I527" t="s">
        <v>22</v>
      </c>
      <c r="J527" t="s">
        <v>22</v>
      </c>
      <c r="K527" t="s">
        <v>20</v>
      </c>
      <c r="L527">
        <v>57</v>
      </c>
      <c r="M527">
        <v>24</v>
      </c>
      <c r="N527">
        <v>0</v>
      </c>
      <c r="O527">
        <v>24</v>
      </c>
      <c r="P527">
        <v>18</v>
      </c>
      <c r="Q527">
        <v>25</v>
      </c>
      <c r="R527">
        <v>56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25</v>
      </c>
      <c r="Z527">
        <v>56</v>
      </c>
      <c r="AA527">
        <v>0</v>
      </c>
      <c r="AB527">
        <v>0</v>
      </c>
      <c r="AC527">
        <v>6</v>
      </c>
      <c r="AD527" s="5">
        <v>1.71</v>
      </c>
      <c r="AE527" s="5">
        <v>1.71</v>
      </c>
      <c r="AF527" s="5">
        <v>1.7812499999999998</v>
      </c>
      <c r="AG527" s="4">
        <v>1</v>
      </c>
      <c r="AH527" s="4">
        <v>7.1249999999999994E-2</v>
      </c>
      <c r="AI527">
        <v>57</v>
      </c>
      <c r="AJ527" t="s">
        <v>426</v>
      </c>
      <c r="AK527" s="4">
        <v>7.1249999999999994E-2</v>
      </c>
      <c r="AL527">
        <v>0</v>
      </c>
      <c r="AM527">
        <v>1</v>
      </c>
      <c r="AN527" s="5">
        <v>9.7172727272727268</v>
      </c>
      <c r="AO527" s="5">
        <v>1.71</v>
      </c>
    </row>
    <row r="528" spans="1:41" x14ac:dyDescent="0.25">
      <c r="A528">
        <v>2016</v>
      </c>
      <c r="B528" t="s">
        <v>61</v>
      </c>
      <c r="C528" t="s">
        <v>313</v>
      </c>
      <c r="D528" t="s">
        <v>44</v>
      </c>
      <c r="E528" t="s">
        <v>17</v>
      </c>
      <c r="F528" t="s">
        <v>18</v>
      </c>
      <c r="G528" t="s">
        <v>18</v>
      </c>
      <c r="H528" t="s">
        <v>67</v>
      </c>
      <c r="I528" t="s">
        <v>22</v>
      </c>
      <c r="J528" t="s">
        <v>19</v>
      </c>
      <c r="K528" t="s">
        <v>31</v>
      </c>
      <c r="L528">
        <v>60</v>
      </c>
      <c r="M528">
        <v>35</v>
      </c>
      <c r="N528">
        <v>0</v>
      </c>
      <c r="O528">
        <v>35</v>
      </c>
      <c r="P528">
        <v>24</v>
      </c>
      <c r="Q528">
        <v>40</v>
      </c>
      <c r="R528">
        <v>35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40</v>
      </c>
      <c r="Z528">
        <v>35</v>
      </c>
      <c r="AA528">
        <v>0</v>
      </c>
      <c r="AB528">
        <v>0</v>
      </c>
      <c r="AC528">
        <v>11</v>
      </c>
      <c r="AD528" s="5">
        <v>2.625</v>
      </c>
      <c r="AE528" s="5">
        <v>2.625</v>
      </c>
      <c r="AF528" s="5">
        <v>3</v>
      </c>
      <c r="AG528" s="4">
        <v>1</v>
      </c>
      <c r="AH528" s="4">
        <v>7.4999999999999997E-2</v>
      </c>
      <c r="AI528">
        <v>60</v>
      </c>
      <c r="AJ528" t="s">
        <v>426</v>
      </c>
      <c r="AK528" s="4">
        <v>7.4999999999999997E-2</v>
      </c>
      <c r="AL528">
        <v>0</v>
      </c>
      <c r="AM528">
        <v>1</v>
      </c>
      <c r="AN528" s="5">
        <v>9.7172727272727268</v>
      </c>
      <c r="AO528" s="5">
        <v>2.625</v>
      </c>
    </row>
    <row r="529" spans="1:41" x14ac:dyDescent="0.25">
      <c r="A529">
        <v>2016</v>
      </c>
      <c r="B529" t="s">
        <v>61</v>
      </c>
      <c r="C529" t="s">
        <v>387</v>
      </c>
      <c r="D529" t="s">
        <v>44</v>
      </c>
      <c r="E529" t="s">
        <v>17</v>
      </c>
      <c r="F529" t="s">
        <v>18</v>
      </c>
      <c r="G529" t="s">
        <v>18</v>
      </c>
      <c r="H529" t="s">
        <v>67</v>
      </c>
      <c r="I529" t="s">
        <v>22</v>
      </c>
      <c r="J529" t="s">
        <v>22</v>
      </c>
      <c r="K529" t="s">
        <v>20</v>
      </c>
      <c r="L529">
        <v>60</v>
      </c>
      <c r="M529">
        <v>40</v>
      </c>
      <c r="N529">
        <v>0</v>
      </c>
      <c r="O529">
        <v>40</v>
      </c>
      <c r="P529">
        <v>30</v>
      </c>
      <c r="Q529">
        <v>40</v>
      </c>
      <c r="R529">
        <v>118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40</v>
      </c>
      <c r="Z529">
        <v>118</v>
      </c>
      <c r="AA529">
        <v>0</v>
      </c>
      <c r="AB529">
        <v>0</v>
      </c>
      <c r="AC529">
        <v>10</v>
      </c>
      <c r="AD529" s="5">
        <v>3</v>
      </c>
      <c r="AE529" s="5">
        <v>3</v>
      </c>
      <c r="AF529" s="5">
        <v>3</v>
      </c>
      <c r="AG529" s="4">
        <v>1</v>
      </c>
      <c r="AH529" s="4">
        <v>7.4999999999999997E-2</v>
      </c>
      <c r="AI529">
        <v>60</v>
      </c>
      <c r="AJ529" t="s">
        <v>426</v>
      </c>
      <c r="AK529" s="4">
        <v>7.4999999999999997E-2</v>
      </c>
      <c r="AL529">
        <v>0</v>
      </c>
      <c r="AM529">
        <v>1</v>
      </c>
      <c r="AN529" s="5">
        <v>9.7172727272727268</v>
      </c>
      <c r="AO529" s="5">
        <v>3</v>
      </c>
    </row>
    <row r="530" spans="1:41" x14ac:dyDescent="0.25">
      <c r="A530">
        <v>2016</v>
      </c>
      <c r="B530" t="s">
        <v>61</v>
      </c>
      <c r="C530" t="s">
        <v>388</v>
      </c>
      <c r="D530" t="s">
        <v>21</v>
      </c>
      <c r="E530" t="s">
        <v>17</v>
      </c>
      <c r="F530" t="s">
        <v>18</v>
      </c>
      <c r="G530" t="s">
        <v>18</v>
      </c>
      <c r="H530" t="s">
        <v>67</v>
      </c>
      <c r="I530" t="s">
        <v>19</v>
      </c>
      <c r="J530" t="s">
        <v>22</v>
      </c>
      <c r="K530" t="s">
        <v>20</v>
      </c>
      <c r="L530">
        <v>60</v>
      </c>
      <c r="M530">
        <v>72</v>
      </c>
      <c r="N530">
        <v>0</v>
      </c>
      <c r="O530">
        <v>72</v>
      </c>
      <c r="P530">
        <v>53</v>
      </c>
      <c r="Q530">
        <v>80</v>
      </c>
      <c r="R530">
        <v>93</v>
      </c>
      <c r="S530">
        <v>7</v>
      </c>
      <c r="T530">
        <v>4</v>
      </c>
      <c r="U530">
        <v>0</v>
      </c>
      <c r="V530">
        <v>0</v>
      </c>
      <c r="W530">
        <v>0</v>
      </c>
      <c r="X530">
        <v>0</v>
      </c>
      <c r="Y530">
        <v>80</v>
      </c>
      <c r="Z530">
        <v>97</v>
      </c>
      <c r="AA530">
        <v>0</v>
      </c>
      <c r="AB530">
        <v>0</v>
      </c>
      <c r="AC530">
        <v>19</v>
      </c>
      <c r="AD530" s="5">
        <v>5.3999999999999995</v>
      </c>
      <c r="AE530" s="5">
        <v>5.3999999999999995</v>
      </c>
      <c r="AF530" s="5">
        <v>6</v>
      </c>
      <c r="AG530" s="4">
        <v>1</v>
      </c>
      <c r="AH530" s="4">
        <v>7.4999999999999997E-2</v>
      </c>
      <c r="AI530">
        <v>60</v>
      </c>
      <c r="AJ530" t="s">
        <v>426</v>
      </c>
      <c r="AK530" s="4">
        <v>7.4999999999999997E-2</v>
      </c>
      <c r="AL530">
        <v>0</v>
      </c>
      <c r="AM530">
        <v>1</v>
      </c>
      <c r="AN530" s="5">
        <v>9.7172727272727268</v>
      </c>
      <c r="AO530" s="5">
        <v>5.3999999999999995</v>
      </c>
    </row>
    <row r="531" spans="1:41" x14ac:dyDescent="0.25">
      <c r="A531">
        <v>2016</v>
      </c>
      <c r="B531" t="s">
        <v>61</v>
      </c>
      <c r="C531" t="s">
        <v>215</v>
      </c>
      <c r="D531" t="s">
        <v>21</v>
      </c>
      <c r="E531" t="s">
        <v>17</v>
      </c>
      <c r="F531" t="s">
        <v>18</v>
      </c>
      <c r="G531" t="s">
        <v>18</v>
      </c>
      <c r="H531" t="s">
        <v>67</v>
      </c>
      <c r="I531" t="s">
        <v>19</v>
      </c>
      <c r="J531" t="s">
        <v>22</v>
      </c>
      <c r="K531" t="s">
        <v>20</v>
      </c>
      <c r="L531">
        <v>60</v>
      </c>
      <c r="M531">
        <v>23</v>
      </c>
      <c r="N531">
        <v>0</v>
      </c>
      <c r="O531">
        <v>23</v>
      </c>
      <c r="P531">
        <v>18</v>
      </c>
      <c r="Q531">
        <v>30</v>
      </c>
      <c r="R531">
        <v>32</v>
      </c>
      <c r="S531">
        <v>7</v>
      </c>
      <c r="T531">
        <v>6</v>
      </c>
      <c r="U531">
        <v>0</v>
      </c>
      <c r="V531">
        <v>0</v>
      </c>
      <c r="W531">
        <v>0</v>
      </c>
      <c r="X531">
        <v>0</v>
      </c>
      <c r="Y531">
        <v>30</v>
      </c>
      <c r="Z531">
        <v>38</v>
      </c>
      <c r="AA531">
        <v>0</v>
      </c>
      <c r="AB531">
        <v>0</v>
      </c>
      <c r="AC531">
        <v>5</v>
      </c>
      <c r="AD531" s="5">
        <v>1.7249999999999999</v>
      </c>
      <c r="AE531" s="5">
        <v>1.7249999999999999</v>
      </c>
      <c r="AF531" s="5">
        <v>2.25</v>
      </c>
      <c r="AG531" s="4">
        <v>1</v>
      </c>
      <c r="AH531" s="4">
        <v>7.4999999999999997E-2</v>
      </c>
      <c r="AI531">
        <v>60</v>
      </c>
      <c r="AJ531" t="s">
        <v>426</v>
      </c>
      <c r="AK531" s="4">
        <v>7.4999999999999997E-2</v>
      </c>
      <c r="AL531">
        <v>0</v>
      </c>
      <c r="AM531">
        <v>1</v>
      </c>
      <c r="AN531" s="5">
        <v>9.7172727272727268</v>
      </c>
      <c r="AO531" s="5">
        <v>1.7249999999999999</v>
      </c>
    </row>
    <row r="532" spans="1:41" x14ac:dyDescent="0.25">
      <c r="A532">
        <v>2016</v>
      </c>
      <c r="B532" t="s">
        <v>61</v>
      </c>
      <c r="C532" t="s">
        <v>390</v>
      </c>
      <c r="D532" t="s">
        <v>16</v>
      </c>
      <c r="E532" t="s">
        <v>17</v>
      </c>
      <c r="F532" t="s">
        <v>18</v>
      </c>
      <c r="G532" t="s">
        <v>18</v>
      </c>
      <c r="H532" t="s">
        <v>67</v>
      </c>
      <c r="I532" t="s">
        <v>22</v>
      </c>
      <c r="J532" t="s">
        <v>22</v>
      </c>
      <c r="K532" t="s">
        <v>20</v>
      </c>
      <c r="L532">
        <v>60</v>
      </c>
      <c r="M532">
        <v>26</v>
      </c>
      <c r="N532">
        <v>0</v>
      </c>
      <c r="O532">
        <v>26</v>
      </c>
      <c r="P532">
        <v>10</v>
      </c>
      <c r="Q532">
        <v>26</v>
      </c>
      <c r="R532">
        <v>35</v>
      </c>
      <c r="S532">
        <v>5</v>
      </c>
      <c r="T532">
        <v>1</v>
      </c>
      <c r="U532">
        <v>0</v>
      </c>
      <c r="V532">
        <v>0</v>
      </c>
      <c r="W532">
        <v>0</v>
      </c>
      <c r="X532">
        <v>0</v>
      </c>
      <c r="Y532">
        <v>26</v>
      </c>
      <c r="Z532">
        <v>36</v>
      </c>
      <c r="AA532">
        <v>0</v>
      </c>
      <c r="AB532">
        <v>0</v>
      </c>
      <c r="AC532">
        <v>16</v>
      </c>
      <c r="AD532" s="5">
        <v>1.95</v>
      </c>
      <c r="AE532" s="5">
        <v>1.95</v>
      </c>
      <c r="AF532" s="5">
        <v>1.95</v>
      </c>
      <c r="AG532" s="4">
        <v>1</v>
      </c>
      <c r="AH532" s="4">
        <v>7.4999999999999997E-2</v>
      </c>
      <c r="AI532">
        <v>60</v>
      </c>
      <c r="AJ532" t="s">
        <v>426</v>
      </c>
      <c r="AK532" s="4">
        <v>7.4999999999999997E-2</v>
      </c>
      <c r="AL532">
        <v>0</v>
      </c>
      <c r="AM532">
        <v>1</v>
      </c>
      <c r="AN532" s="5">
        <v>9.7172727272727268</v>
      </c>
      <c r="AO532" s="5">
        <v>1.95</v>
      </c>
    </row>
    <row r="533" spans="1:41" x14ac:dyDescent="0.25">
      <c r="A533">
        <v>2016</v>
      </c>
      <c r="B533" t="s">
        <v>61</v>
      </c>
      <c r="C533" t="s">
        <v>163</v>
      </c>
      <c r="D533" t="s">
        <v>130</v>
      </c>
      <c r="E533" t="s">
        <v>17</v>
      </c>
      <c r="F533" t="s">
        <v>18</v>
      </c>
      <c r="G533" t="s">
        <v>18</v>
      </c>
      <c r="H533" t="s">
        <v>67</v>
      </c>
      <c r="I533" t="s">
        <v>22</v>
      </c>
      <c r="J533" t="s">
        <v>19</v>
      </c>
      <c r="K533" t="s">
        <v>31</v>
      </c>
      <c r="L533">
        <v>80</v>
      </c>
      <c r="M533">
        <v>17</v>
      </c>
      <c r="N533">
        <v>0</v>
      </c>
      <c r="O533">
        <v>17</v>
      </c>
      <c r="P533">
        <v>14</v>
      </c>
      <c r="Q533">
        <v>20</v>
      </c>
      <c r="R533">
        <v>17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20</v>
      </c>
      <c r="Z533">
        <v>17</v>
      </c>
      <c r="AA533">
        <v>0</v>
      </c>
      <c r="AB533">
        <v>0</v>
      </c>
      <c r="AC533">
        <v>3</v>
      </c>
      <c r="AD533" s="5">
        <v>1.7000000000000002</v>
      </c>
      <c r="AE533" s="5">
        <v>1.7000000000000002</v>
      </c>
      <c r="AF533" s="5">
        <v>2</v>
      </c>
      <c r="AG533" s="4">
        <v>1</v>
      </c>
      <c r="AH533" s="4">
        <v>0.1</v>
      </c>
      <c r="AI533">
        <v>80</v>
      </c>
      <c r="AJ533" t="s">
        <v>426</v>
      </c>
      <c r="AK533" s="4">
        <v>0.1</v>
      </c>
      <c r="AL533">
        <v>0</v>
      </c>
      <c r="AM533">
        <v>1</v>
      </c>
      <c r="AN533" s="5">
        <v>9.7172727272727268</v>
      </c>
      <c r="AO533" s="5">
        <v>1.7000000000000002</v>
      </c>
    </row>
    <row r="534" spans="1:41" x14ac:dyDescent="0.25">
      <c r="A534">
        <v>2016</v>
      </c>
      <c r="B534" t="s">
        <v>61</v>
      </c>
      <c r="C534" t="s">
        <v>42</v>
      </c>
      <c r="D534" t="s">
        <v>39</v>
      </c>
      <c r="E534" t="s">
        <v>17</v>
      </c>
      <c r="F534" t="s">
        <v>18</v>
      </c>
      <c r="G534" t="s">
        <v>18</v>
      </c>
      <c r="H534" t="s">
        <v>67</v>
      </c>
      <c r="I534" t="s">
        <v>22</v>
      </c>
      <c r="J534" t="s">
        <v>22</v>
      </c>
      <c r="K534" t="s">
        <v>20</v>
      </c>
      <c r="L534">
        <v>80</v>
      </c>
      <c r="M534">
        <v>20</v>
      </c>
      <c r="N534">
        <v>0</v>
      </c>
      <c r="O534">
        <v>20</v>
      </c>
      <c r="P534">
        <v>18</v>
      </c>
      <c r="Q534">
        <v>20</v>
      </c>
      <c r="R534">
        <v>40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20</v>
      </c>
      <c r="Z534">
        <v>40</v>
      </c>
      <c r="AA534">
        <v>0</v>
      </c>
      <c r="AB534">
        <v>0</v>
      </c>
      <c r="AC534">
        <v>2</v>
      </c>
      <c r="AD534" s="5">
        <v>2</v>
      </c>
      <c r="AE534" s="5">
        <v>2</v>
      </c>
      <c r="AF534" s="5">
        <v>2</v>
      </c>
      <c r="AG534" s="4">
        <v>1</v>
      </c>
      <c r="AH534" s="4">
        <v>0.1</v>
      </c>
      <c r="AI534">
        <v>80</v>
      </c>
      <c r="AJ534" t="s">
        <v>426</v>
      </c>
      <c r="AK534" s="4">
        <v>0.1</v>
      </c>
      <c r="AL534">
        <v>0</v>
      </c>
      <c r="AM534">
        <v>1</v>
      </c>
      <c r="AN534" s="5">
        <v>9.7172727272727268</v>
      </c>
      <c r="AO534" s="5">
        <v>2</v>
      </c>
    </row>
    <row r="535" spans="1:41" x14ac:dyDescent="0.25">
      <c r="A535">
        <v>2016</v>
      </c>
      <c r="B535" t="s">
        <v>61</v>
      </c>
      <c r="C535" t="s">
        <v>386</v>
      </c>
      <c r="D535" t="s">
        <v>130</v>
      </c>
      <c r="E535" t="s">
        <v>17</v>
      </c>
      <c r="F535" t="s">
        <v>18</v>
      </c>
      <c r="G535" t="s">
        <v>18</v>
      </c>
      <c r="H535" t="s">
        <v>67</v>
      </c>
      <c r="I535" t="s">
        <v>22</v>
      </c>
      <c r="J535" t="s">
        <v>22</v>
      </c>
      <c r="K535" t="s">
        <v>31</v>
      </c>
      <c r="L535">
        <v>80</v>
      </c>
      <c r="M535">
        <v>28</v>
      </c>
      <c r="N535">
        <v>0</v>
      </c>
      <c r="O535">
        <v>28</v>
      </c>
      <c r="P535">
        <v>17</v>
      </c>
      <c r="Q535">
        <v>30</v>
      </c>
      <c r="R535">
        <v>29</v>
      </c>
      <c r="S535">
        <v>5</v>
      </c>
      <c r="T535">
        <v>5</v>
      </c>
      <c r="U535">
        <v>0</v>
      </c>
      <c r="V535">
        <v>0</v>
      </c>
      <c r="W535">
        <v>0</v>
      </c>
      <c r="X535">
        <v>0</v>
      </c>
      <c r="Y535">
        <v>30</v>
      </c>
      <c r="Z535">
        <v>34</v>
      </c>
      <c r="AA535">
        <v>0</v>
      </c>
      <c r="AB535">
        <v>0</v>
      </c>
      <c r="AC535">
        <v>11</v>
      </c>
      <c r="AD535" s="5">
        <v>2.8000000000000003</v>
      </c>
      <c r="AE535" s="5">
        <v>2.8000000000000003</v>
      </c>
      <c r="AF535" s="5">
        <v>3</v>
      </c>
      <c r="AG535" s="4">
        <v>1</v>
      </c>
      <c r="AH535" s="4">
        <v>0.1</v>
      </c>
      <c r="AI535">
        <v>80</v>
      </c>
      <c r="AJ535" t="s">
        <v>426</v>
      </c>
      <c r="AK535" s="4">
        <v>0.1</v>
      </c>
      <c r="AL535">
        <v>0</v>
      </c>
      <c r="AM535">
        <v>1</v>
      </c>
      <c r="AN535" s="5">
        <v>9.7172727272727268</v>
      </c>
      <c r="AO535" s="5">
        <v>2.8000000000000003</v>
      </c>
    </row>
    <row r="536" spans="1:41" x14ac:dyDescent="0.25">
      <c r="A536">
        <v>2016</v>
      </c>
      <c r="B536" t="s">
        <v>61</v>
      </c>
      <c r="C536" t="s">
        <v>356</v>
      </c>
      <c r="D536" t="s">
        <v>21</v>
      </c>
      <c r="E536" t="s">
        <v>17</v>
      </c>
      <c r="F536" t="s">
        <v>18</v>
      </c>
      <c r="G536" t="s">
        <v>18</v>
      </c>
      <c r="H536" t="s">
        <v>67</v>
      </c>
      <c r="I536" t="s">
        <v>22</v>
      </c>
      <c r="J536" t="s">
        <v>22</v>
      </c>
      <c r="K536" t="s">
        <v>31</v>
      </c>
      <c r="L536">
        <v>80</v>
      </c>
      <c r="M536">
        <v>16</v>
      </c>
      <c r="N536">
        <v>0</v>
      </c>
      <c r="O536">
        <v>16</v>
      </c>
      <c r="P536">
        <v>6</v>
      </c>
      <c r="Q536">
        <v>30</v>
      </c>
      <c r="R536">
        <v>3</v>
      </c>
      <c r="S536">
        <v>27</v>
      </c>
      <c r="T536">
        <v>11</v>
      </c>
      <c r="U536">
        <v>0</v>
      </c>
      <c r="V536">
        <v>0</v>
      </c>
      <c r="W536">
        <v>0</v>
      </c>
      <c r="X536">
        <v>0</v>
      </c>
      <c r="Y536">
        <v>30</v>
      </c>
      <c r="Z536">
        <v>14</v>
      </c>
      <c r="AA536">
        <v>0</v>
      </c>
      <c r="AB536">
        <v>0</v>
      </c>
      <c r="AC536">
        <v>10</v>
      </c>
      <c r="AD536" s="5">
        <v>1.6</v>
      </c>
      <c r="AE536" s="5">
        <v>1.6</v>
      </c>
      <c r="AF536" s="5">
        <v>3</v>
      </c>
      <c r="AG536" s="4">
        <v>1</v>
      </c>
      <c r="AH536" s="4">
        <v>0.1</v>
      </c>
      <c r="AI536">
        <v>80</v>
      </c>
      <c r="AJ536" t="s">
        <v>426</v>
      </c>
      <c r="AK536" s="4">
        <v>0.1</v>
      </c>
      <c r="AL536">
        <v>0</v>
      </c>
      <c r="AM536">
        <v>1</v>
      </c>
      <c r="AN536" s="5">
        <v>9.7172727272727268</v>
      </c>
      <c r="AO536" s="5">
        <v>1.6</v>
      </c>
    </row>
    <row r="537" spans="1:41" x14ac:dyDescent="0.25">
      <c r="A537">
        <v>2016</v>
      </c>
      <c r="B537" t="s">
        <v>61</v>
      </c>
      <c r="C537" t="s">
        <v>391</v>
      </c>
      <c r="D537" t="s">
        <v>75</v>
      </c>
      <c r="E537" t="s">
        <v>17</v>
      </c>
      <c r="F537" t="s">
        <v>18</v>
      </c>
      <c r="G537" t="s">
        <v>18</v>
      </c>
      <c r="H537" t="s">
        <v>67</v>
      </c>
      <c r="I537" t="s">
        <v>22</v>
      </c>
      <c r="J537" t="s">
        <v>22</v>
      </c>
      <c r="K537" t="s">
        <v>20</v>
      </c>
      <c r="L537">
        <v>100</v>
      </c>
      <c r="M537">
        <v>19</v>
      </c>
      <c r="N537">
        <v>0</v>
      </c>
      <c r="O537">
        <v>19</v>
      </c>
      <c r="P537">
        <v>11</v>
      </c>
      <c r="Q537">
        <v>20</v>
      </c>
      <c r="R537">
        <v>20</v>
      </c>
      <c r="S537">
        <v>8</v>
      </c>
      <c r="T537">
        <v>8</v>
      </c>
      <c r="U537">
        <v>0</v>
      </c>
      <c r="V537">
        <v>0</v>
      </c>
      <c r="W537">
        <v>0</v>
      </c>
      <c r="X537">
        <v>0</v>
      </c>
      <c r="Y537">
        <v>20</v>
      </c>
      <c r="Z537">
        <v>28</v>
      </c>
      <c r="AA537">
        <v>0</v>
      </c>
      <c r="AB537">
        <v>0</v>
      </c>
      <c r="AC537">
        <v>8</v>
      </c>
      <c r="AD537" s="5">
        <v>2.375</v>
      </c>
      <c r="AE537" s="5">
        <v>2.375</v>
      </c>
      <c r="AF537" s="5">
        <v>2.5</v>
      </c>
      <c r="AG537" s="4">
        <v>1</v>
      </c>
      <c r="AH537" s="4">
        <v>0.125</v>
      </c>
      <c r="AI537">
        <v>100</v>
      </c>
      <c r="AJ537" t="s">
        <v>426</v>
      </c>
      <c r="AK537" s="4">
        <v>0.125</v>
      </c>
      <c r="AL537">
        <v>0</v>
      </c>
      <c r="AM537">
        <v>1</v>
      </c>
      <c r="AN537" s="5">
        <v>9.7172727272727268</v>
      </c>
      <c r="AO537" s="5">
        <v>2.375</v>
      </c>
    </row>
    <row r="538" spans="1:41" x14ac:dyDescent="0.25">
      <c r="A538">
        <v>2016</v>
      </c>
      <c r="B538" t="s">
        <v>61</v>
      </c>
      <c r="C538" t="s">
        <v>384</v>
      </c>
      <c r="D538" t="s">
        <v>21</v>
      </c>
      <c r="E538" t="s">
        <v>17</v>
      </c>
      <c r="F538" t="s">
        <v>18</v>
      </c>
      <c r="G538" t="s">
        <v>18</v>
      </c>
      <c r="H538" t="s">
        <v>67</v>
      </c>
      <c r="I538" t="s">
        <v>22</v>
      </c>
      <c r="J538" t="s">
        <v>19</v>
      </c>
      <c r="K538" t="s">
        <v>20</v>
      </c>
      <c r="L538">
        <v>100</v>
      </c>
      <c r="M538">
        <v>16</v>
      </c>
      <c r="N538">
        <v>0</v>
      </c>
      <c r="O538">
        <v>16</v>
      </c>
      <c r="P538">
        <v>10</v>
      </c>
      <c r="Q538">
        <v>20</v>
      </c>
      <c r="R538">
        <v>16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20</v>
      </c>
      <c r="Z538">
        <v>16</v>
      </c>
      <c r="AA538">
        <v>0</v>
      </c>
      <c r="AB538">
        <v>0</v>
      </c>
      <c r="AC538">
        <v>6</v>
      </c>
      <c r="AD538" s="5">
        <v>2</v>
      </c>
      <c r="AE538" s="5">
        <v>2</v>
      </c>
      <c r="AF538" s="5">
        <v>2.5</v>
      </c>
      <c r="AG538" s="4">
        <v>1</v>
      </c>
      <c r="AH538" s="4">
        <v>0.125</v>
      </c>
      <c r="AI538">
        <v>100</v>
      </c>
      <c r="AJ538" t="s">
        <v>426</v>
      </c>
      <c r="AK538" s="4">
        <v>0.125</v>
      </c>
      <c r="AL538">
        <v>0</v>
      </c>
      <c r="AM538">
        <v>1</v>
      </c>
      <c r="AN538" s="5">
        <v>9.7172727272727268</v>
      </c>
      <c r="AO538" s="5">
        <v>2</v>
      </c>
    </row>
    <row r="539" spans="1:41" x14ac:dyDescent="0.25">
      <c r="A539">
        <v>2016</v>
      </c>
      <c r="B539" t="s">
        <v>61</v>
      </c>
      <c r="C539" t="s">
        <v>336</v>
      </c>
      <c r="D539" t="s">
        <v>75</v>
      </c>
      <c r="E539" t="s">
        <v>17</v>
      </c>
      <c r="F539" t="s">
        <v>18</v>
      </c>
      <c r="G539" t="s">
        <v>18</v>
      </c>
      <c r="H539" t="s">
        <v>67</v>
      </c>
      <c r="I539" t="s">
        <v>22</v>
      </c>
      <c r="J539" t="s">
        <v>22</v>
      </c>
      <c r="K539" t="s">
        <v>20</v>
      </c>
      <c r="L539">
        <v>100</v>
      </c>
      <c r="M539">
        <v>20</v>
      </c>
      <c r="N539">
        <v>0</v>
      </c>
      <c r="O539">
        <v>20</v>
      </c>
      <c r="P539">
        <v>17</v>
      </c>
      <c r="Q539">
        <v>20</v>
      </c>
      <c r="R539">
        <v>31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20</v>
      </c>
      <c r="Z539">
        <v>31</v>
      </c>
      <c r="AA539">
        <v>0</v>
      </c>
      <c r="AB539">
        <v>0</v>
      </c>
      <c r="AC539">
        <v>3</v>
      </c>
      <c r="AD539" s="5">
        <v>2.5</v>
      </c>
      <c r="AE539" s="5">
        <v>2.5</v>
      </c>
      <c r="AF539" s="5">
        <v>2.5</v>
      </c>
      <c r="AG539" s="4">
        <v>1</v>
      </c>
      <c r="AH539" s="4">
        <v>0.125</v>
      </c>
      <c r="AI539">
        <v>100</v>
      </c>
      <c r="AJ539" t="s">
        <v>426</v>
      </c>
      <c r="AK539" s="4">
        <v>0.125</v>
      </c>
      <c r="AL539">
        <v>0</v>
      </c>
      <c r="AM539">
        <v>1</v>
      </c>
      <c r="AN539" s="5">
        <v>9.7172727272727268</v>
      </c>
      <c r="AO539" s="5">
        <v>2.5</v>
      </c>
    </row>
    <row r="540" spans="1:41" x14ac:dyDescent="0.25">
      <c r="A540">
        <v>2016</v>
      </c>
      <c r="B540" t="s">
        <v>61</v>
      </c>
      <c r="C540" t="s">
        <v>336</v>
      </c>
      <c r="D540" t="s">
        <v>75</v>
      </c>
      <c r="E540" t="s">
        <v>17</v>
      </c>
      <c r="F540" t="s">
        <v>18</v>
      </c>
      <c r="G540" t="s">
        <v>18</v>
      </c>
      <c r="H540" t="s">
        <v>67</v>
      </c>
      <c r="I540" t="s">
        <v>22</v>
      </c>
      <c r="J540" t="s">
        <v>22</v>
      </c>
      <c r="K540" t="s">
        <v>31</v>
      </c>
      <c r="L540">
        <v>100</v>
      </c>
      <c r="M540">
        <v>20</v>
      </c>
      <c r="N540">
        <v>0</v>
      </c>
      <c r="O540">
        <v>20</v>
      </c>
      <c r="P540">
        <v>13</v>
      </c>
      <c r="Q540">
        <v>20</v>
      </c>
      <c r="R540">
        <v>17</v>
      </c>
      <c r="S540">
        <v>4</v>
      </c>
      <c r="T540">
        <v>4</v>
      </c>
      <c r="U540">
        <v>0</v>
      </c>
      <c r="V540">
        <v>0</v>
      </c>
      <c r="W540">
        <v>0</v>
      </c>
      <c r="X540">
        <v>0</v>
      </c>
      <c r="Y540">
        <v>20</v>
      </c>
      <c r="Z540">
        <v>21</v>
      </c>
      <c r="AA540">
        <v>0</v>
      </c>
      <c r="AB540">
        <v>0</v>
      </c>
      <c r="AC540">
        <v>7</v>
      </c>
      <c r="AD540" s="5">
        <v>2.5</v>
      </c>
      <c r="AE540" s="5">
        <v>2.5</v>
      </c>
      <c r="AF540" s="5">
        <v>2.5</v>
      </c>
      <c r="AG540" s="4">
        <v>1</v>
      </c>
      <c r="AH540" s="4">
        <v>0.125</v>
      </c>
      <c r="AI540">
        <v>100</v>
      </c>
      <c r="AJ540" t="s">
        <v>426</v>
      </c>
      <c r="AK540" s="4">
        <v>0.125</v>
      </c>
      <c r="AL540">
        <v>0</v>
      </c>
      <c r="AM540">
        <v>1</v>
      </c>
      <c r="AN540" s="5">
        <v>9.7172727272727268</v>
      </c>
      <c r="AO540" s="5">
        <v>2.5</v>
      </c>
    </row>
    <row r="541" spans="1:41" x14ac:dyDescent="0.25">
      <c r="A541">
        <v>2016</v>
      </c>
      <c r="B541" t="s">
        <v>61</v>
      </c>
      <c r="C541" t="s">
        <v>338</v>
      </c>
      <c r="D541" t="s">
        <v>21</v>
      </c>
      <c r="E541" t="s">
        <v>17</v>
      </c>
      <c r="F541" t="s">
        <v>18</v>
      </c>
      <c r="G541" t="s">
        <v>18</v>
      </c>
      <c r="H541" t="s">
        <v>67</v>
      </c>
      <c r="I541" t="s">
        <v>22</v>
      </c>
      <c r="J541" t="s">
        <v>22</v>
      </c>
      <c r="K541" t="s">
        <v>20</v>
      </c>
      <c r="L541">
        <v>120</v>
      </c>
      <c r="M541">
        <v>40</v>
      </c>
      <c r="N541">
        <v>0</v>
      </c>
      <c r="O541">
        <v>40</v>
      </c>
      <c r="P541">
        <v>24</v>
      </c>
      <c r="Q541">
        <v>40</v>
      </c>
      <c r="R541">
        <v>53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40</v>
      </c>
      <c r="Z541">
        <v>53</v>
      </c>
      <c r="AA541">
        <v>0</v>
      </c>
      <c r="AB541">
        <v>0</v>
      </c>
      <c r="AC541">
        <v>16</v>
      </c>
      <c r="AD541" s="5">
        <v>6</v>
      </c>
      <c r="AE541" s="5">
        <v>6</v>
      </c>
      <c r="AF541" s="5">
        <v>6</v>
      </c>
      <c r="AG541" s="4">
        <v>1</v>
      </c>
      <c r="AH541" s="4">
        <v>0.15</v>
      </c>
      <c r="AI541">
        <v>120</v>
      </c>
      <c r="AJ541" t="s">
        <v>426</v>
      </c>
      <c r="AK541" s="4">
        <v>0.15</v>
      </c>
      <c r="AL541">
        <v>0</v>
      </c>
      <c r="AM541">
        <v>1</v>
      </c>
      <c r="AN541" s="5">
        <v>9.7172727272727268</v>
      </c>
      <c r="AO541" s="5">
        <v>6</v>
      </c>
    </row>
    <row r="542" spans="1:41" x14ac:dyDescent="0.25">
      <c r="A542">
        <v>2016</v>
      </c>
      <c r="B542" t="s">
        <v>61</v>
      </c>
      <c r="C542" t="s">
        <v>338</v>
      </c>
      <c r="D542" t="s">
        <v>21</v>
      </c>
      <c r="E542" t="s">
        <v>17</v>
      </c>
      <c r="F542" t="s">
        <v>18</v>
      </c>
      <c r="G542" t="s">
        <v>18</v>
      </c>
      <c r="H542" t="s">
        <v>67</v>
      </c>
      <c r="I542" t="s">
        <v>22</v>
      </c>
      <c r="J542" t="s">
        <v>22</v>
      </c>
      <c r="K542" t="s">
        <v>31</v>
      </c>
      <c r="L542">
        <v>120</v>
      </c>
      <c r="M542">
        <v>23</v>
      </c>
      <c r="N542">
        <v>0</v>
      </c>
      <c r="O542">
        <v>23</v>
      </c>
      <c r="P542">
        <v>9</v>
      </c>
      <c r="Q542">
        <v>40</v>
      </c>
      <c r="R542">
        <v>18</v>
      </c>
      <c r="S542">
        <v>30</v>
      </c>
      <c r="T542">
        <v>13</v>
      </c>
      <c r="U542">
        <v>0</v>
      </c>
      <c r="V542">
        <v>0</v>
      </c>
      <c r="W542">
        <v>0</v>
      </c>
      <c r="X542">
        <v>0</v>
      </c>
      <c r="Y542">
        <v>40</v>
      </c>
      <c r="Z542">
        <v>31</v>
      </c>
      <c r="AA542">
        <v>0</v>
      </c>
      <c r="AB542">
        <v>0</v>
      </c>
      <c r="AC542">
        <v>14</v>
      </c>
      <c r="AD542" s="5">
        <v>3.4499999999999997</v>
      </c>
      <c r="AE542" s="5">
        <v>3.4499999999999997</v>
      </c>
      <c r="AF542" s="5">
        <v>6</v>
      </c>
      <c r="AG542" s="4">
        <v>1</v>
      </c>
      <c r="AH542" s="4">
        <v>0.15</v>
      </c>
      <c r="AI542">
        <v>120</v>
      </c>
      <c r="AJ542" t="s">
        <v>426</v>
      </c>
      <c r="AK542" s="4">
        <v>0.15</v>
      </c>
      <c r="AL542">
        <v>0</v>
      </c>
      <c r="AM542">
        <v>1</v>
      </c>
      <c r="AN542" s="5">
        <v>9.7172727272727268</v>
      </c>
      <c r="AO542" s="5">
        <v>3.4499999999999997</v>
      </c>
    </row>
    <row r="543" spans="1:41" x14ac:dyDescent="0.25">
      <c r="A543">
        <v>2016</v>
      </c>
      <c r="B543" t="s">
        <v>61</v>
      </c>
      <c r="C543" t="s">
        <v>98</v>
      </c>
      <c r="D543" t="s">
        <v>75</v>
      </c>
      <c r="E543" t="s">
        <v>17</v>
      </c>
      <c r="F543" t="s">
        <v>18</v>
      </c>
      <c r="G543" t="s">
        <v>25</v>
      </c>
      <c r="H543" t="s">
        <v>67</v>
      </c>
      <c r="I543" t="s">
        <v>22</v>
      </c>
      <c r="J543" t="s">
        <v>22</v>
      </c>
      <c r="K543" t="s">
        <v>20</v>
      </c>
      <c r="L543">
        <v>160</v>
      </c>
      <c r="M543">
        <v>37</v>
      </c>
      <c r="N543">
        <v>0</v>
      </c>
      <c r="O543">
        <v>0</v>
      </c>
      <c r="P543">
        <v>19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18</v>
      </c>
      <c r="AD543" s="5">
        <v>0</v>
      </c>
      <c r="AE543" s="5">
        <v>7.4</v>
      </c>
      <c r="AF543" s="5">
        <v>0</v>
      </c>
      <c r="AG543" s="4">
        <v>1</v>
      </c>
      <c r="AH543" s="4">
        <v>0.2</v>
      </c>
      <c r="AI543">
        <v>160</v>
      </c>
      <c r="AJ543" t="s">
        <v>426</v>
      </c>
      <c r="AK543" s="4">
        <v>0.2</v>
      </c>
      <c r="AL543">
        <v>0</v>
      </c>
      <c r="AM543">
        <v>1</v>
      </c>
      <c r="AN543" s="5">
        <v>9.7172727272727268</v>
      </c>
      <c r="AO543" s="5">
        <v>7.4</v>
      </c>
    </row>
    <row r="544" spans="1:41" x14ac:dyDescent="0.25">
      <c r="A544">
        <v>2016</v>
      </c>
      <c r="B544" t="s">
        <v>61</v>
      </c>
      <c r="C544" t="s">
        <v>120</v>
      </c>
      <c r="D544" t="s">
        <v>78</v>
      </c>
      <c r="E544" t="s">
        <v>17</v>
      </c>
      <c r="F544" t="s">
        <v>18</v>
      </c>
      <c r="G544" t="s">
        <v>25</v>
      </c>
      <c r="H544" t="s">
        <v>67</v>
      </c>
      <c r="I544" t="s">
        <v>22</v>
      </c>
      <c r="J544" t="s">
        <v>22</v>
      </c>
      <c r="K544" t="s">
        <v>20</v>
      </c>
      <c r="L544">
        <v>160</v>
      </c>
      <c r="M544">
        <v>39</v>
      </c>
      <c r="N544">
        <v>0</v>
      </c>
      <c r="O544">
        <v>0</v>
      </c>
      <c r="P544">
        <v>19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20</v>
      </c>
      <c r="AD544" s="5">
        <v>0</v>
      </c>
      <c r="AE544" s="5">
        <v>7.8000000000000007</v>
      </c>
      <c r="AF544" s="5">
        <v>0</v>
      </c>
      <c r="AG544" s="4">
        <v>1</v>
      </c>
      <c r="AH544" s="4">
        <v>0.2</v>
      </c>
      <c r="AI544">
        <v>160</v>
      </c>
      <c r="AJ544" t="s">
        <v>426</v>
      </c>
      <c r="AK544" s="4">
        <v>0.2</v>
      </c>
      <c r="AL544">
        <v>0</v>
      </c>
      <c r="AM544">
        <v>1</v>
      </c>
      <c r="AN544" s="5">
        <v>9.7172727272727268</v>
      </c>
      <c r="AO544" s="5">
        <v>7.8000000000000007</v>
      </c>
    </row>
    <row r="545" spans="1:41" x14ac:dyDescent="0.25">
      <c r="A545">
        <v>2016</v>
      </c>
      <c r="B545" t="s">
        <v>61</v>
      </c>
      <c r="C545" t="s">
        <v>369</v>
      </c>
      <c r="D545" t="s">
        <v>75</v>
      </c>
      <c r="E545" t="s">
        <v>17</v>
      </c>
      <c r="F545" t="s">
        <v>18</v>
      </c>
      <c r="G545" t="s">
        <v>25</v>
      </c>
      <c r="H545" t="s">
        <v>67</v>
      </c>
      <c r="I545" t="s">
        <v>22</v>
      </c>
      <c r="J545" t="s">
        <v>22</v>
      </c>
      <c r="K545" t="s">
        <v>20</v>
      </c>
      <c r="L545">
        <v>160</v>
      </c>
      <c r="M545">
        <v>20</v>
      </c>
      <c r="N545">
        <v>0</v>
      </c>
      <c r="O545">
        <v>0</v>
      </c>
      <c r="P545">
        <v>11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9</v>
      </c>
      <c r="AD545" s="5">
        <v>0</v>
      </c>
      <c r="AE545" s="5">
        <v>4</v>
      </c>
      <c r="AF545" s="5">
        <v>0</v>
      </c>
      <c r="AG545" s="4">
        <v>1</v>
      </c>
      <c r="AH545" s="4">
        <v>0.2</v>
      </c>
      <c r="AI545">
        <v>160</v>
      </c>
      <c r="AJ545" t="s">
        <v>426</v>
      </c>
      <c r="AK545" s="4">
        <v>0.2</v>
      </c>
      <c r="AL545">
        <v>0</v>
      </c>
      <c r="AM545">
        <v>1</v>
      </c>
      <c r="AN545" s="5">
        <v>9.7172727272727268</v>
      </c>
      <c r="AO545" s="5">
        <v>4</v>
      </c>
    </row>
    <row r="546" spans="1:41" x14ac:dyDescent="0.25">
      <c r="A546">
        <v>2016</v>
      </c>
      <c r="B546" t="s">
        <v>61</v>
      </c>
      <c r="C546" t="s">
        <v>385</v>
      </c>
      <c r="D546" t="s">
        <v>130</v>
      </c>
      <c r="E546" t="s">
        <v>17</v>
      </c>
      <c r="F546" t="s">
        <v>18</v>
      </c>
      <c r="G546" t="s">
        <v>18</v>
      </c>
      <c r="H546" t="s">
        <v>67</v>
      </c>
      <c r="I546" t="s">
        <v>22</v>
      </c>
      <c r="J546" t="s">
        <v>22</v>
      </c>
      <c r="K546" t="s">
        <v>20</v>
      </c>
      <c r="L546">
        <v>160</v>
      </c>
      <c r="M546">
        <v>36</v>
      </c>
      <c r="N546">
        <v>0</v>
      </c>
      <c r="O546">
        <v>36</v>
      </c>
      <c r="P546">
        <v>22</v>
      </c>
      <c r="Q546">
        <v>40</v>
      </c>
      <c r="R546">
        <v>43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40</v>
      </c>
      <c r="Z546">
        <v>43</v>
      </c>
      <c r="AA546">
        <v>0</v>
      </c>
      <c r="AB546">
        <v>0</v>
      </c>
      <c r="AC546">
        <v>14</v>
      </c>
      <c r="AD546" s="5">
        <v>7.2</v>
      </c>
      <c r="AE546" s="5">
        <v>7.2</v>
      </c>
      <c r="AF546" s="5">
        <v>8</v>
      </c>
      <c r="AG546" s="4">
        <v>1</v>
      </c>
      <c r="AH546" s="4">
        <v>0.2</v>
      </c>
      <c r="AI546">
        <v>160</v>
      </c>
      <c r="AJ546" t="s">
        <v>426</v>
      </c>
      <c r="AK546" s="4">
        <v>0.2</v>
      </c>
      <c r="AL546">
        <v>0</v>
      </c>
      <c r="AM546">
        <v>1</v>
      </c>
      <c r="AN546" s="5">
        <v>9.7172727272727268</v>
      </c>
      <c r="AO546" s="5">
        <v>7.2</v>
      </c>
    </row>
    <row r="547" spans="1:41" x14ac:dyDescent="0.25">
      <c r="A547">
        <v>2016</v>
      </c>
      <c r="B547" t="s">
        <v>61</v>
      </c>
      <c r="C547" t="s">
        <v>100</v>
      </c>
      <c r="D547" t="s">
        <v>21</v>
      </c>
      <c r="E547" t="s">
        <v>17</v>
      </c>
      <c r="F547" t="s">
        <v>18</v>
      </c>
      <c r="G547" t="s">
        <v>26</v>
      </c>
      <c r="H547" t="s">
        <v>67</v>
      </c>
      <c r="I547" t="s">
        <v>22</v>
      </c>
      <c r="J547" t="s">
        <v>22</v>
      </c>
      <c r="K547" t="s">
        <v>20</v>
      </c>
      <c r="L547">
        <v>160</v>
      </c>
      <c r="M547">
        <v>20</v>
      </c>
      <c r="N547">
        <v>0</v>
      </c>
      <c r="O547">
        <v>0</v>
      </c>
      <c r="P547">
        <v>12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8</v>
      </c>
      <c r="AD547" s="5">
        <v>0</v>
      </c>
      <c r="AE547" s="5">
        <v>4</v>
      </c>
      <c r="AF547" s="5">
        <v>0</v>
      </c>
      <c r="AG547" s="4">
        <v>1</v>
      </c>
      <c r="AH547" s="4">
        <v>0.2</v>
      </c>
      <c r="AI547">
        <v>160</v>
      </c>
      <c r="AJ547" t="s">
        <v>426</v>
      </c>
      <c r="AK547" s="4">
        <v>0.2</v>
      </c>
      <c r="AL547">
        <v>0</v>
      </c>
      <c r="AM547">
        <v>1</v>
      </c>
      <c r="AN547" s="5">
        <v>9.7172727272727268</v>
      </c>
      <c r="AO547" s="5">
        <v>4</v>
      </c>
    </row>
    <row r="548" spans="1:41" x14ac:dyDescent="0.25">
      <c r="A548">
        <v>2016</v>
      </c>
      <c r="B548" t="s">
        <v>61</v>
      </c>
      <c r="C548" t="s">
        <v>94</v>
      </c>
      <c r="D548" t="s">
        <v>16</v>
      </c>
      <c r="E548" t="s">
        <v>17</v>
      </c>
      <c r="F548" t="s">
        <v>18</v>
      </c>
      <c r="G548" t="s">
        <v>26</v>
      </c>
      <c r="H548" t="s">
        <v>67</v>
      </c>
      <c r="I548" t="s">
        <v>22</v>
      </c>
      <c r="J548" t="s">
        <v>22</v>
      </c>
      <c r="K548" t="s">
        <v>20</v>
      </c>
      <c r="L548">
        <v>160</v>
      </c>
      <c r="M548">
        <v>24</v>
      </c>
      <c r="N548">
        <v>0</v>
      </c>
      <c r="O548">
        <v>0</v>
      </c>
      <c r="P548">
        <v>14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10</v>
      </c>
      <c r="AD548" s="5">
        <v>0</v>
      </c>
      <c r="AE548" s="5">
        <v>4.8000000000000007</v>
      </c>
      <c r="AF548" s="5">
        <v>0</v>
      </c>
      <c r="AG548" s="4">
        <v>1</v>
      </c>
      <c r="AH548" s="4">
        <v>0.2</v>
      </c>
      <c r="AI548">
        <v>160</v>
      </c>
      <c r="AJ548" t="s">
        <v>426</v>
      </c>
      <c r="AK548" s="4">
        <v>0.2</v>
      </c>
      <c r="AL548">
        <v>0</v>
      </c>
      <c r="AM548">
        <v>1</v>
      </c>
      <c r="AN548" s="5">
        <v>9.7172727272727268</v>
      </c>
      <c r="AO548" s="5">
        <v>4.8000000000000007</v>
      </c>
    </row>
    <row r="549" spans="1:41" x14ac:dyDescent="0.25">
      <c r="A549">
        <v>2016</v>
      </c>
      <c r="B549" t="s">
        <v>61</v>
      </c>
      <c r="C549" t="s">
        <v>47</v>
      </c>
      <c r="D549" t="s">
        <v>44</v>
      </c>
      <c r="E549" t="s">
        <v>17</v>
      </c>
      <c r="F549" t="s">
        <v>18</v>
      </c>
      <c r="G549" t="s">
        <v>18</v>
      </c>
      <c r="H549" t="s">
        <v>67</v>
      </c>
      <c r="I549" t="s">
        <v>22</v>
      </c>
      <c r="J549" t="s">
        <v>22</v>
      </c>
      <c r="K549" t="s">
        <v>20</v>
      </c>
      <c r="L549">
        <v>160</v>
      </c>
      <c r="M549">
        <v>37</v>
      </c>
      <c r="N549">
        <v>0</v>
      </c>
      <c r="O549">
        <v>37</v>
      </c>
      <c r="P549">
        <v>24</v>
      </c>
      <c r="Q549">
        <v>44</v>
      </c>
      <c r="R549">
        <v>24</v>
      </c>
      <c r="S549">
        <v>18</v>
      </c>
      <c r="T549">
        <v>17</v>
      </c>
      <c r="U549">
        <v>0</v>
      </c>
      <c r="V549">
        <v>0</v>
      </c>
      <c r="W549">
        <v>0</v>
      </c>
      <c r="X549">
        <v>0</v>
      </c>
      <c r="Y549">
        <v>44</v>
      </c>
      <c r="Z549">
        <v>41</v>
      </c>
      <c r="AA549">
        <v>0</v>
      </c>
      <c r="AB549">
        <v>0</v>
      </c>
      <c r="AC549">
        <v>13</v>
      </c>
      <c r="AD549" s="5">
        <v>7.4</v>
      </c>
      <c r="AE549" s="5">
        <v>7.4</v>
      </c>
      <c r="AF549" s="5">
        <v>8.8000000000000007</v>
      </c>
      <c r="AG549" s="4">
        <v>1</v>
      </c>
      <c r="AH549" s="4">
        <v>0.2</v>
      </c>
      <c r="AI549">
        <v>160</v>
      </c>
      <c r="AJ549" t="s">
        <v>426</v>
      </c>
      <c r="AK549" s="4">
        <v>0.2</v>
      </c>
      <c r="AL549">
        <v>0</v>
      </c>
      <c r="AM549">
        <v>1</v>
      </c>
      <c r="AN549" s="5">
        <v>9.7172727272727268</v>
      </c>
      <c r="AO549" s="5">
        <v>7.4</v>
      </c>
    </row>
    <row r="550" spans="1:41" x14ac:dyDescent="0.25">
      <c r="A550">
        <v>2016</v>
      </c>
      <c r="B550" t="s">
        <v>61</v>
      </c>
      <c r="C550" t="s">
        <v>47</v>
      </c>
      <c r="D550" t="s">
        <v>44</v>
      </c>
      <c r="E550" t="s">
        <v>17</v>
      </c>
      <c r="F550" t="s">
        <v>18</v>
      </c>
      <c r="G550" t="s">
        <v>18</v>
      </c>
      <c r="H550" t="s">
        <v>67</v>
      </c>
      <c r="I550" t="s">
        <v>22</v>
      </c>
      <c r="J550" t="s">
        <v>22</v>
      </c>
      <c r="K550" t="s">
        <v>31</v>
      </c>
      <c r="L550">
        <v>160</v>
      </c>
      <c r="M550">
        <v>19</v>
      </c>
      <c r="N550">
        <v>0</v>
      </c>
      <c r="O550">
        <v>19</v>
      </c>
      <c r="P550">
        <v>8</v>
      </c>
      <c r="Q550">
        <v>20</v>
      </c>
      <c r="R550">
        <v>1</v>
      </c>
      <c r="S550">
        <v>19</v>
      </c>
      <c r="T550">
        <v>18</v>
      </c>
      <c r="U550">
        <v>0</v>
      </c>
      <c r="V550">
        <v>0</v>
      </c>
      <c r="W550">
        <v>0</v>
      </c>
      <c r="X550">
        <v>0</v>
      </c>
      <c r="Y550">
        <v>20</v>
      </c>
      <c r="Z550">
        <v>19</v>
      </c>
      <c r="AA550">
        <v>0</v>
      </c>
      <c r="AB550">
        <v>0</v>
      </c>
      <c r="AC550">
        <v>11</v>
      </c>
      <c r="AD550" s="5">
        <v>3.8000000000000003</v>
      </c>
      <c r="AE550" s="5">
        <v>3.8000000000000003</v>
      </c>
      <c r="AF550" s="5">
        <v>4</v>
      </c>
      <c r="AG550" s="4">
        <v>1</v>
      </c>
      <c r="AH550" s="4">
        <v>0.2</v>
      </c>
      <c r="AI550">
        <v>160</v>
      </c>
      <c r="AJ550" t="s">
        <v>426</v>
      </c>
      <c r="AK550" s="4">
        <v>0.2</v>
      </c>
      <c r="AL550">
        <v>0</v>
      </c>
      <c r="AM550">
        <v>1</v>
      </c>
      <c r="AN550" s="5">
        <v>9.7172727272727268</v>
      </c>
      <c r="AO550" s="5">
        <v>3.8000000000000003</v>
      </c>
    </row>
    <row r="551" spans="1:41" x14ac:dyDescent="0.25">
      <c r="A551">
        <v>2016</v>
      </c>
      <c r="B551" t="s">
        <v>61</v>
      </c>
      <c r="C551" t="s">
        <v>216</v>
      </c>
      <c r="D551" t="s">
        <v>78</v>
      </c>
      <c r="E551" t="s">
        <v>17</v>
      </c>
      <c r="F551" t="s">
        <v>18</v>
      </c>
      <c r="G551" t="s">
        <v>18</v>
      </c>
      <c r="H551" t="s">
        <v>67</v>
      </c>
      <c r="I551" t="s">
        <v>22</v>
      </c>
      <c r="J551" t="s">
        <v>22</v>
      </c>
      <c r="K551" t="s">
        <v>20</v>
      </c>
      <c r="L551">
        <v>160</v>
      </c>
      <c r="M551">
        <v>12</v>
      </c>
      <c r="N551">
        <v>0</v>
      </c>
      <c r="O551">
        <v>12</v>
      </c>
      <c r="P551">
        <v>6</v>
      </c>
      <c r="Q551">
        <v>20</v>
      </c>
      <c r="R551">
        <v>11</v>
      </c>
      <c r="S551">
        <v>12</v>
      </c>
      <c r="T551">
        <v>4</v>
      </c>
      <c r="U551">
        <v>0</v>
      </c>
      <c r="V551">
        <v>0</v>
      </c>
      <c r="W551">
        <v>0</v>
      </c>
      <c r="X551">
        <v>0</v>
      </c>
      <c r="Y551">
        <v>20</v>
      </c>
      <c r="Z551">
        <v>15</v>
      </c>
      <c r="AA551">
        <v>0</v>
      </c>
      <c r="AB551">
        <v>0</v>
      </c>
      <c r="AC551">
        <v>6</v>
      </c>
      <c r="AD551" s="5">
        <v>2.4000000000000004</v>
      </c>
      <c r="AE551" s="5">
        <v>2.4000000000000004</v>
      </c>
      <c r="AF551" s="5">
        <v>4</v>
      </c>
      <c r="AG551" s="4">
        <v>1</v>
      </c>
      <c r="AH551" s="4">
        <v>0.2</v>
      </c>
      <c r="AI551">
        <v>160</v>
      </c>
      <c r="AJ551" t="s">
        <v>426</v>
      </c>
      <c r="AK551" s="4">
        <v>0.2</v>
      </c>
      <c r="AL551">
        <v>0</v>
      </c>
      <c r="AM551">
        <v>1</v>
      </c>
      <c r="AN551" s="5">
        <v>9.7172727272727268</v>
      </c>
      <c r="AO551" s="5">
        <v>2.4000000000000004</v>
      </c>
    </row>
    <row r="552" spans="1:41" x14ac:dyDescent="0.25">
      <c r="A552">
        <v>2016</v>
      </c>
      <c r="B552" t="s">
        <v>61</v>
      </c>
      <c r="C552" t="s">
        <v>118</v>
      </c>
      <c r="D552" t="s">
        <v>78</v>
      </c>
      <c r="E552" t="s">
        <v>17</v>
      </c>
      <c r="F552" t="s">
        <v>18</v>
      </c>
      <c r="G552" t="s">
        <v>25</v>
      </c>
      <c r="H552" t="s">
        <v>67</v>
      </c>
      <c r="I552" t="s">
        <v>22</v>
      </c>
      <c r="J552" t="s">
        <v>22</v>
      </c>
      <c r="K552" t="s">
        <v>20</v>
      </c>
      <c r="L552">
        <v>160</v>
      </c>
      <c r="M552">
        <v>25</v>
      </c>
      <c r="N552">
        <v>0</v>
      </c>
      <c r="O552">
        <v>0</v>
      </c>
      <c r="P552">
        <v>4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21</v>
      </c>
      <c r="AD552" s="5">
        <v>0</v>
      </c>
      <c r="AE552" s="5">
        <v>5</v>
      </c>
      <c r="AF552" s="5">
        <v>0</v>
      </c>
      <c r="AG552" s="4">
        <v>1</v>
      </c>
      <c r="AH552" s="4">
        <v>0.2</v>
      </c>
      <c r="AI552">
        <v>160</v>
      </c>
      <c r="AJ552" t="s">
        <v>426</v>
      </c>
      <c r="AK552" s="4">
        <v>0.2</v>
      </c>
      <c r="AL552">
        <v>0</v>
      </c>
      <c r="AM552">
        <v>1</v>
      </c>
      <c r="AN552" s="5">
        <v>9.7172727272727268</v>
      </c>
      <c r="AO552" s="5">
        <v>5</v>
      </c>
    </row>
    <row r="553" spans="1:41" x14ac:dyDescent="0.25">
      <c r="A553">
        <v>2016</v>
      </c>
      <c r="B553" t="s">
        <v>61</v>
      </c>
      <c r="C553" t="s">
        <v>93</v>
      </c>
      <c r="D553" t="s">
        <v>75</v>
      </c>
      <c r="E553" t="s">
        <v>17</v>
      </c>
      <c r="F553" t="s">
        <v>18</v>
      </c>
      <c r="G553" t="s">
        <v>25</v>
      </c>
      <c r="H553" t="s">
        <v>67</v>
      </c>
      <c r="I553" t="s">
        <v>22</v>
      </c>
      <c r="J553" t="s">
        <v>22</v>
      </c>
      <c r="K553" t="s">
        <v>20</v>
      </c>
      <c r="L553">
        <v>160</v>
      </c>
      <c r="M553">
        <v>39</v>
      </c>
      <c r="N553">
        <v>0</v>
      </c>
      <c r="O553">
        <v>0</v>
      </c>
      <c r="P553">
        <v>23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16</v>
      </c>
      <c r="AD553" s="5">
        <v>0</v>
      </c>
      <c r="AE553" s="5">
        <v>7.8000000000000007</v>
      </c>
      <c r="AF553" s="5">
        <v>0</v>
      </c>
      <c r="AG553" s="4">
        <v>1</v>
      </c>
      <c r="AH553" s="4">
        <v>0.2</v>
      </c>
      <c r="AI553">
        <v>160</v>
      </c>
      <c r="AJ553" t="s">
        <v>426</v>
      </c>
      <c r="AK553" s="4">
        <v>0.2</v>
      </c>
      <c r="AL553">
        <v>0</v>
      </c>
      <c r="AM553">
        <v>1</v>
      </c>
      <c r="AN553" s="5">
        <v>9.7172727272727268</v>
      </c>
      <c r="AO553" s="5">
        <v>7.8000000000000007</v>
      </c>
    </row>
    <row r="554" spans="1:41" x14ac:dyDescent="0.25">
      <c r="A554">
        <v>2016</v>
      </c>
      <c r="B554" t="s">
        <v>61</v>
      </c>
      <c r="C554" t="s">
        <v>46</v>
      </c>
      <c r="D554" t="s">
        <v>27</v>
      </c>
      <c r="E554" t="s">
        <v>17</v>
      </c>
      <c r="F554" t="s">
        <v>18</v>
      </c>
      <c r="G554" t="s">
        <v>26</v>
      </c>
      <c r="H554" t="s">
        <v>67</v>
      </c>
      <c r="I554" t="s">
        <v>22</v>
      </c>
      <c r="J554" t="s">
        <v>22</v>
      </c>
      <c r="K554" t="s">
        <v>20</v>
      </c>
      <c r="L554">
        <v>186</v>
      </c>
      <c r="M554">
        <v>20</v>
      </c>
      <c r="N554">
        <v>0</v>
      </c>
      <c r="O554">
        <v>0</v>
      </c>
      <c r="P554">
        <v>5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15</v>
      </c>
      <c r="AD554" s="5">
        <v>0</v>
      </c>
      <c r="AE554" s="5">
        <v>4.6500000000000004</v>
      </c>
      <c r="AF554" s="5">
        <v>0</v>
      </c>
      <c r="AG554" s="4">
        <v>1</v>
      </c>
      <c r="AH554" s="4">
        <v>0.23250000000000001</v>
      </c>
      <c r="AI554">
        <v>186</v>
      </c>
      <c r="AJ554" t="s">
        <v>426</v>
      </c>
      <c r="AK554" s="4">
        <v>0.23250000000000001</v>
      </c>
      <c r="AL554">
        <v>0</v>
      </c>
      <c r="AM554">
        <v>1</v>
      </c>
      <c r="AN554" s="5">
        <v>9.7172727272727268</v>
      </c>
      <c r="AO554" s="5">
        <v>4.6500000000000004</v>
      </c>
    </row>
    <row r="555" spans="1:41" x14ac:dyDescent="0.25">
      <c r="A555">
        <v>2016</v>
      </c>
      <c r="B555" t="s">
        <v>61</v>
      </c>
      <c r="C555" t="s">
        <v>214</v>
      </c>
      <c r="D555" t="s">
        <v>78</v>
      </c>
      <c r="E555" t="s">
        <v>17</v>
      </c>
      <c r="F555" t="s">
        <v>18</v>
      </c>
      <c r="G555" t="s">
        <v>25</v>
      </c>
      <c r="H555" t="s">
        <v>67</v>
      </c>
      <c r="I555" t="s">
        <v>22</v>
      </c>
      <c r="J555" t="s">
        <v>22</v>
      </c>
      <c r="K555" t="s">
        <v>20</v>
      </c>
      <c r="L555">
        <v>200</v>
      </c>
      <c r="M555">
        <v>30</v>
      </c>
      <c r="N555">
        <v>0</v>
      </c>
      <c r="O555">
        <v>0</v>
      </c>
      <c r="P555">
        <v>24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6</v>
      </c>
      <c r="AD555" s="5">
        <v>0</v>
      </c>
      <c r="AE555" s="5">
        <v>7.5</v>
      </c>
      <c r="AF555" s="5">
        <v>0</v>
      </c>
      <c r="AG555" s="4">
        <v>1</v>
      </c>
      <c r="AH555" s="4">
        <v>0.25</v>
      </c>
      <c r="AI555">
        <v>200</v>
      </c>
      <c r="AJ555" t="s">
        <v>426</v>
      </c>
      <c r="AK555" s="4">
        <v>0.25</v>
      </c>
      <c r="AL555">
        <v>0</v>
      </c>
      <c r="AM555">
        <v>1</v>
      </c>
      <c r="AN555" s="5">
        <v>9.7172727272727268</v>
      </c>
      <c r="AO555" s="5">
        <v>7.5</v>
      </c>
    </row>
    <row r="556" spans="1:41" x14ac:dyDescent="0.25">
      <c r="A556">
        <v>2016</v>
      </c>
      <c r="B556" t="s">
        <v>61</v>
      </c>
      <c r="C556" t="s">
        <v>122</v>
      </c>
      <c r="D556" t="s">
        <v>78</v>
      </c>
      <c r="E556" t="s">
        <v>17</v>
      </c>
      <c r="F556" t="s">
        <v>18</v>
      </c>
      <c r="G556" t="s">
        <v>25</v>
      </c>
      <c r="H556" t="s">
        <v>67</v>
      </c>
      <c r="I556" t="s">
        <v>22</v>
      </c>
      <c r="J556" t="s">
        <v>22</v>
      </c>
      <c r="K556" t="s">
        <v>20</v>
      </c>
      <c r="L556">
        <v>200</v>
      </c>
      <c r="M556">
        <v>128</v>
      </c>
      <c r="N556">
        <v>0</v>
      </c>
      <c r="O556">
        <v>0</v>
      </c>
      <c r="P556">
        <v>60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68</v>
      </c>
      <c r="AD556" s="5">
        <v>0</v>
      </c>
      <c r="AE556" s="5">
        <v>32</v>
      </c>
      <c r="AF556" s="5">
        <v>0</v>
      </c>
      <c r="AG556" s="4">
        <v>1</v>
      </c>
      <c r="AH556" s="4">
        <v>0.25</v>
      </c>
      <c r="AI556">
        <v>200</v>
      </c>
      <c r="AJ556" t="s">
        <v>426</v>
      </c>
      <c r="AK556" s="4">
        <v>0.25</v>
      </c>
      <c r="AL556">
        <v>0</v>
      </c>
      <c r="AM556">
        <v>1</v>
      </c>
      <c r="AN556" s="5">
        <v>9.7172727272727268</v>
      </c>
      <c r="AO556" s="5">
        <v>32</v>
      </c>
    </row>
    <row r="557" spans="1:41" x14ac:dyDescent="0.25">
      <c r="A557">
        <v>2016</v>
      </c>
      <c r="B557" t="s">
        <v>61</v>
      </c>
      <c r="C557" t="s">
        <v>108</v>
      </c>
      <c r="D557" t="s">
        <v>16</v>
      </c>
      <c r="E557" t="s">
        <v>17</v>
      </c>
      <c r="F557" t="s">
        <v>18</v>
      </c>
      <c r="G557" t="s">
        <v>18</v>
      </c>
      <c r="H557" t="s">
        <v>67</v>
      </c>
      <c r="I557" t="s">
        <v>22</v>
      </c>
      <c r="J557" t="s">
        <v>22</v>
      </c>
      <c r="K557" t="s">
        <v>20</v>
      </c>
      <c r="L557">
        <v>300</v>
      </c>
      <c r="M557">
        <v>18</v>
      </c>
      <c r="N557">
        <v>0</v>
      </c>
      <c r="O557">
        <v>18</v>
      </c>
      <c r="P557">
        <v>8</v>
      </c>
      <c r="Q557">
        <v>20</v>
      </c>
      <c r="R557">
        <v>28</v>
      </c>
      <c r="S557">
        <v>2</v>
      </c>
      <c r="T557">
        <v>2</v>
      </c>
      <c r="U557">
        <v>0</v>
      </c>
      <c r="V557">
        <v>0</v>
      </c>
      <c r="W557">
        <v>0</v>
      </c>
      <c r="X557">
        <v>0</v>
      </c>
      <c r="Y557">
        <v>20</v>
      </c>
      <c r="Z557">
        <v>30</v>
      </c>
      <c r="AA557">
        <v>0</v>
      </c>
      <c r="AB557">
        <v>0</v>
      </c>
      <c r="AC557">
        <v>10</v>
      </c>
      <c r="AD557" s="5">
        <v>6.75</v>
      </c>
      <c r="AE557" s="5">
        <v>6.75</v>
      </c>
      <c r="AF557" s="5">
        <v>7.5</v>
      </c>
      <c r="AG557" s="4">
        <v>1</v>
      </c>
      <c r="AH557" s="4">
        <v>0.375</v>
      </c>
      <c r="AI557">
        <v>300</v>
      </c>
      <c r="AJ557" t="s">
        <v>426</v>
      </c>
      <c r="AK557" s="4">
        <v>0.375</v>
      </c>
      <c r="AL557">
        <v>0</v>
      </c>
      <c r="AM557">
        <v>1</v>
      </c>
      <c r="AN557" s="5">
        <v>9.7172727272727268</v>
      </c>
      <c r="AO557" s="5">
        <v>6.75</v>
      </c>
    </row>
    <row r="558" spans="1:41" x14ac:dyDescent="0.25">
      <c r="A558">
        <v>2016</v>
      </c>
      <c r="B558" t="s">
        <v>61</v>
      </c>
      <c r="C558" t="s">
        <v>97</v>
      </c>
      <c r="D558" t="s">
        <v>27</v>
      </c>
      <c r="E558" t="s">
        <v>17</v>
      </c>
      <c r="F558" t="s">
        <v>18</v>
      </c>
      <c r="G558" t="s">
        <v>25</v>
      </c>
      <c r="H558" t="s">
        <v>67</v>
      </c>
      <c r="I558" t="s">
        <v>22</v>
      </c>
      <c r="J558" t="s">
        <v>22</v>
      </c>
      <c r="K558" t="s">
        <v>41</v>
      </c>
      <c r="L558">
        <v>400</v>
      </c>
      <c r="M558">
        <v>46</v>
      </c>
      <c r="N558">
        <v>27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19</v>
      </c>
      <c r="AD558" s="5">
        <v>0</v>
      </c>
      <c r="AE558" s="5">
        <v>23</v>
      </c>
      <c r="AF558" s="5">
        <v>0</v>
      </c>
      <c r="AG558" s="4">
        <v>1</v>
      </c>
      <c r="AH558" s="4">
        <v>0.5</v>
      </c>
      <c r="AI558">
        <v>400</v>
      </c>
      <c r="AJ558" t="s">
        <v>426</v>
      </c>
      <c r="AK558" s="4">
        <v>0.5</v>
      </c>
      <c r="AL558">
        <v>0</v>
      </c>
      <c r="AM558">
        <v>1</v>
      </c>
      <c r="AN558" s="5">
        <v>9.7172727272727268</v>
      </c>
      <c r="AO558" s="5">
        <v>23</v>
      </c>
    </row>
    <row r="559" spans="1:41" x14ac:dyDescent="0.25">
      <c r="A559">
        <v>2016</v>
      </c>
      <c r="B559" t="s">
        <v>61</v>
      </c>
      <c r="C559" t="s">
        <v>115</v>
      </c>
      <c r="D559" t="s">
        <v>78</v>
      </c>
      <c r="E559" t="s">
        <v>33</v>
      </c>
      <c r="F559" t="s">
        <v>34</v>
      </c>
      <c r="G559" t="s">
        <v>18</v>
      </c>
      <c r="H559" t="s">
        <v>67</v>
      </c>
      <c r="I559" t="s">
        <v>22</v>
      </c>
      <c r="J559" t="s">
        <v>22</v>
      </c>
      <c r="K559" t="s">
        <v>20</v>
      </c>
      <c r="L559">
        <v>1200</v>
      </c>
      <c r="M559">
        <v>16</v>
      </c>
      <c r="N559">
        <v>9</v>
      </c>
      <c r="O559">
        <v>16</v>
      </c>
      <c r="P559">
        <v>0</v>
      </c>
      <c r="Q559">
        <v>80</v>
      </c>
      <c r="R559">
        <v>33</v>
      </c>
      <c r="S559">
        <v>74</v>
      </c>
      <c r="T559">
        <v>14</v>
      </c>
      <c r="U559">
        <v>0</v>
      </c>
      <c r="V559">
        <v>0</v>
      </c>
      <c r="W559">
        <v>0</v>
      </c>
      <c r="X559">
        <v>0</v>
      </c>
      <c r="Y559">
        <v>80</v>
      </c>
      <c r="Z559">
        <v>47</v>
      </c>
      <c r="AA559">
        <v>0</v>
      </c>
      <c r="AB559">
        <v>0</v>
      </c>
      <c r="AC559">
        <v>9</v>
      </c>
      <c r="AD559" s="5">
        <v>16</v>
      </c>
      <c r="AE559" s="5">
        <v>16</v>
      </c>
      <c r="AF559" s="5">
        <v>80</v>
      </c>
      <c r="AG559" s="4">
        <v>1.2</v>
      </c>
      <c r="AH559" s="4">
        <v>0.83333333333333337</v>
      </c>
      <c r="AI559">
        <v>1200</v>
      </c>
      <c r="AJ559">
        <v>1000</v>
      </c>
      <c r="AK559" s="4">
        <v>1.5</v>
      </c>
      <c r="AL559">
        <v>0</v>
      </c>
      <c r="AM559">
        <v>1</v>
      </c>
      <c r="AN559" s="5">
        <v>9.7172727272727268</v>
      </c>
      <c r="AO559" s="5">
        <v>16</v>
      </c>
    </row>
    <row r="560" spans="1:41" x14ac:dyDescent="0.25">
      <c r="A560">
        <v>2016</v>
      </c>
      <c r="B560" t="s">
        <v>61</v>
      </c>
      <c r="C560" t="s">
        <v>81</v>
      </c>
      <c r="D560" t="s">
        <v>16</v>
      </c>
      <c r="E560" t="s">
        <v>33</v>
      </c>
      <c r="F560" t="s">
        <v>34</v>
      </c>
      <c r="G560" t="s">
        <v>18</v>
      </c>
      <c r="H560" t="s">
        <v>67</v>
      </c>
      <c r="I560" t="s">
        <v>22</v>
      </c>
      <c r="J560" t="s">
        <v>22</v>
      </c>
      <c r="K560" t="s">
        <v>20</v>
      </c>
      <c r="L560">
        <v>1200</v>
      </c>
      <c r="M560">
        <v>90</v>
      </c>
      <c r="N560">
        <v>58</v>
      </c>
      <c r="O560">
        <v>64</v>
      </c>
      <c r="P560">
        <v>0</v>
      </c>
      <c r="Q560">
        <v>80</v>
      </c>
      <c r="R560">
        <v>115</v>
      </c>
      <c r="S560">
        <v>30</v>
      </c>
      <c r="T560">
        <v>21</v>
      </c>
      <c r="U560">
        <v>0</v>
      </c>
      <c r="V560">
        <v>0</v>
      </c>
      <c r="W560">
        <v>0</v>
      </c>
      <c r="X560">
        <v>0</v>
      </c>
      <c r="Y560">
        <v>80</v>
      </c>
      <c r="Z560">
        <v>136</v>
      </c>
      <c r="AA560">
        <v>0</v>
      </c>
      <c r="AB560">
        <v>0</v>
      </c>
      <c r="AC560">
        <v>32</v>
      </c>
      <c r="AD560" s="5">
        <v>83.2</v>
      </c>
      <c r="AE560" s="5">
        <v>117</v>
      </c>
      <c r="AF560" s="5">
        <v>104</v>
      </c>
      <c r="AG560" s="4">
        <v>1.3</v>
      </c>
      <c r="AH560" s="4">
        <v>1</v>
      </c>
      <c r="AI560">
        <v>1200</v>
      </c>
      <c r="AJ560">
        <v>1200</v>
      </c>
      <c r="AK560" s="4">
        <v>1.5</v>
      </c>
      <c r="AL560">
        <v>0</v>
      </c>
      <c r="AM560">
        <v>1</v>
      </c>
      <c r="AN560" s="5">
        <v>9.7172727272727268</v>
      </c>
      <c r="AO560" s="5">
        <v>117</v>
      </c>
    </row>
    <row r="561" spans="1:41" x14ac:dyDescent="0.25">
      <c r="A561">
        <v>2016</v>
      </c>
      <c r="B561" t="s">
        <v>62</v>
      </c>
      <c r="C561" t="s">
        <v>96</v>
      </c>
      <c r="D561" t="s">
        <v>21</v>
      </c>
      <c r="E561" t="s">
        <v>17</v>
      </c>
      <c r="F561" t="s">
        <v>18</v>
      </c>
      <c r="G561" t="s">
        <v>18</v>
      </c>
      <c r="H561" t="s">
        <v>67</v>
      </c>
      <c r="I561" t="s">
        <v>22</v>
      </c>
      <c r="J561" t="s">
        <v>22</v>
      </c>
      <c r="K561" t="s">
        <v>31</v>
      </c>
      <c r="L561">
        <v>40</v>
      </c>
      <c r="M561">
        <v>38</v>
      </c>
      <c r="N561">
        <v>0</v>
      </c>
      <c r="O561">
        <v>38</v>
      </c>
      <c r="P561">
        <v>15</v>
      </c>
      <c r="Q561">
        <v>80</v>
      </c>
      <c r="R561">
        <v>74</v>
      </c>
      <c r="S561">
        <v>46</v>
      </c>
      <c r="T561">
        <v>4</v>
      </c>
      <c r="U561">
        <v>0</v>
      </c>
      <c r="V561">
        <v>0</v>
      </c>
      <c r="W561">
        <v>0</v>
      </c>
      <c r="X561">
        <v>0</v>
      </c>
      <c r="Y561">
        <v>80</v>
      </c>
      <c r="Z561">
        <v>78</v>
      </c>
      <c r="AA561">
        <v>0</v>
      </c>
      <c r="AB561">
        <v>0</v>
      </c>
      <c r="AC561">
        <v>1</v>
      </c>
      <c r="AD561" s="5">
        <v>1.9000000000000001</v>
      </c>
      <c r="AE561" s="5">
        <v>1.9000000000000001</v>
      </c>
      <c r="AF561" s="5">
        <v>4</v>
      </c>
      <c r="AG561" s="4">
        <v>1</v>
      </c>
      <c r="AH561" s="4">
        <v>0.05</v>
      </c>
      <c r="AI561">
        <v>40</v>
      </c>
      <c r="AJ561" t="s">
        <v>426</v>
      </c>
      <c r="AK561" s="4">
        <v>0.05</v>
      </c>
      <c r="AL561">
        <v>0</v>
      </c>
      <c r="AM561">
        <v>1</v>
      </c>
      <c r="AN561" s="5">
        <v>16.739750717256602</v>
      </c>
      <c r="AO561" s="5">
        <v>1.9000000000000001</v>
      </c>
    </row>
    <row r="562" spans="1:41" x14ac:dyDescent="0.25">
      <c r="A562">
        <v>2016</v>
      </c>
      <c r="B562" t="s">
        <v>62</v>
      </c>
      <c r="C562" t="s">
        <v>219</v>
      </c>
      <c r="D562" t="s">
        <v>21</v>
      </c>
      <c r="E562" t="s">
        <v>17</v>
      </c>
      <c r="F562" t="s">
        <v>18</v>
      </c>
      <c r="G562" t="s">
        <v>18</v>
      </c>
      <c r="H562" t="s">
        <v>67</v>
      </c>
      <c r="I562" t="s">
        <v>22</v>
      </c>
      <c r="J562" t="s">
        <v>22</v>
      </c>
      <c r="K562" t="s">
        <v>31</v>
      </c>
      <c r="L562">
        <v>40</v>
      </c>
      <c r="M562">
        <v>13</v>
      </c>
      <c r="N562">
        <v>0</v>
      </c>
      <c r="O562">
        <v>13</v>
      </c>
      <c r="P562">
        <v>7</v>
      </c>
      <c r="Q562">
        <v>20</v>
      </c>
      <c r="R562">
        <v>69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20</v>
      </c>
      <c r="Z562">
        <v>69</v>
      </c>
      <c r="AA562">
        <v>0</v>
      </c>
      <c r="AB562">
        <v>0</v>
      </c>
      <c r="AC562">
        <v>0</v>
      </c>
      <c r="AD562" s="5">
        <v>0.65</v>
      </c>
      <c r="AE562" s="5">
        <v>0.65</v>
      </c>
      <c r="AF562" s="5">
        <v>1</v>
      </c>
      <c r="AG562" s="4">
        <v>1</v>
      </c>
      <c r="AH562" s="4">
        <v>0.05</v>
      </c>
      <c r="AI562">
        <v>40</v>
      </c>
      <c r="AJ562" t="s">
        <v>426</v>
      </c>
      <c r="AK562" s="4">
        <v>0.05</v>
      </c>
      <c r="AL562">
        <v>0</v>
      </c>
      <c r="AM562">
        <v>1</v>
      </c>
      <c r="AN562" s="5">
        <v>16.739750717256602</v>
      </c>
      <c r="AO562" s="5">
        <v>0.65</v>
      </c>
    </row>
    <row r="563" spans="1:41" x14ac:dyDescent="0.25">
      <c r="A563">
        <v>2016</v>
      </c>
      <c r="B563" t="s">
        <v>62</v>
      </c>
      <c r="C563" t="s">
        <v>219</v>
      </c>
      <c r="D563" t="s">
        <v>21</v>
      </c>
      <c r="E563" t="s">
        <v>17</v>
      </c>
      <c r="F563" t="s">
        <v>18</v>
      </c>
      <c r="G563" t="s">
        <v>18</v>
      </c>
      <c r="H563" t="s">
        <v>67</v>
      </c>
      <c r="I563" t="s">
        <v>22</v>
      </c>
      <c r="J563" t="s">
        <v>22</v>
      </c>
      <c r="K563" t="s">
        <v>41</v>
      </c>
      <c r="L563">
        <v>40</v>
      </c>
      <c r="M563">
        <v>11</v>
      </c>
      <c r="N563">
        <v>0</v>
      </c>
      <c r="O563">
        <v>11</v>
      </c>
      <c r="P563">
        <v>1</v>
      </c>
      <c r="Q563">
        <v>30</v>
      </c>
      <c r="R563">
        <v>49</v>
      </c>
      <c r="S563">
        <v>21</v>
      </c>
      <c r="T563">
        <v>2</v>
      </c>
      <c r="U563">
        <v>0</v>
      </c>
      <c r="V563">
        <v>0</v>
      </c>
      <c r="W563">
        <v>0</v>
      </c>
      <c r="X563">
        <v>0</v>
      </c>
      <c r="Y563">
        <v>30</v>
      </c>
      <c r="Z563">
        <v>51</v>
      </c>
      <c r="AA563">
        <v>0</v>
      </c>
      <c r="AB563">
        <v>0</v>
      </c>
      <c r="AC563">
        <v>0</v>
      </c>
      <c r="AD563" s="5">
        <v>0.55000000000000004</v>
      </c>
      <c r="AE563" s="5">
        <v>0.55000000000000004</v>
      </c>
      <c r="AF563" s="5">
        <v>1.5</v>
      </c>
      <c r="AG563" s="4">
        <v>1</v>
      </c>
      <c r="AH563" s="4">
        <v>0.05</v>
      </c>
      <c r="AI563">
        <v>40</v>
      </c>
      <c r="AJ563" t="s">
        <v>426</v>
      </c>
      <c r="AK563" s="4">
        <v>0.05</v>
      </c>
      <c r="AL563">
        <v>0</v>
      </c>
      <c r="AM563">
        <v>1</v>
      </c>
      <c r="AN563" s="5">
        <v>16.739750717256602</v>
      </c>
      <c r="AO563" s="5">
        <v>0.55000000000000004</v>
      </c>
    </row>
    <row r="564" spans="1:41" x14ac:dyDescent="0.25">
      <c r="A564">
        <v>2016</v>
      </c>
      <c r="B564" t="s">
        <v>62</v>
      </c>
      <c r="C564" t="s">
        <v>174</v>
      </c>
      <c r="D564" t="s">
        <v>39</v>
      </c>
      <c r="E564" t="s">
        <v>17</v>
      </c>
      <c r="F564" t="s">
        <v>18</v>
      </c>
      <c r="G564" t="s">
        <v>18</v>
      </c>
      <c r="H564" t="s">
        <v>67</v>
      </c>
      <c r="I564" t="s">
        <v>22</v>
      </c>
      <c r="J564" t="s">
        <v>22</v>
      </c>
      <c r="K564" t="s">
        <v>20</v>
      </c>
      <c r="L564">
        <v>40</v>
      </c>
      <c r="M564">
        <v>45</v>
      </c>
      <c r="N564">
        <v>0</v>
      </c>
      <c r="O564">
        <v>45</v>
      </c>
      <c r="P564">
        <v>35</v>
      </c>
      <c r="Q564">
        <v>45</v>
      </c>
      <c r="R564">
        <v>194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45</v>
      </c>
      <c r="Z564">
        <v>194</v>
      </c>
      <c r="AA564">
        <v>0</v>
      </c>
      <c r="AB564">
        <v>0</v>
      </c>
      <c r="AC564">
        <v>0</v>
      </c>
      <c r="AD564" s="5">
        <v>2.25</v>
      </c>
      <c r="AE564" s="5">
        <v>2.25</v>
      </c>
      <c r="AF564" s="5">
        <v>2.25</v>
      </c>
      <c r="AG564" s="4">
        <v>1</v>
      </c>
      <c r="AH564" s="4">
        <v>0.05</v>
      </c>
      <c r="AI564">
        <v>40</v>
      </c>
      <c r="AJ564" t="s">
        <v>426</v>
      </c>
      <c r="AK564" s="4">
        <v>0.05</v>
      </c>
      <c r="AL564">
        <v>0</v>
      </c>
      <c r="AM564">
        <v>1</v>
      </c>
      <c r="AN564" s="5">
        <v>16.739750717256602</v>
      </c>
      <c r="AO564" s="5">
        <v>2.25</v>
      </c>
    </row>
    <row r="565" spans="1:41" x14ac:dyDescent="0.25">
      <c r="A565">
        <v>2016</v>
      </c>
      <c r="B565" t="s">
        <v>62</v>
      </c>
      <c r="C565" t="s">
        <v>220</v>
      </c>
      <c r="D565" t="s">
        <v>21</v>
      </c>
      <c r="E565" t="s">
        <v>17</v>
      </c>
      <c r="F565" t="s">
        <v>18</v>
      </c>
      <c r="G565" t="s">
        <v>18</v>
      </c>
      <c r="H565" t="s">
        <v>67</v>
      </c>
      <c r="I565" t="s">
        <v>22</v>
      </c>
      <c r="J565" t="s">
        <v>22</v>
      </c>
      <c r="K565" t="s">
        <v>41</v>
      </c>
      <c r="L565">
        <v>40</v>
      </c>
      <c r="M565">
        <v>14</v>
      </c>
      <c r="N565">
        <v>0</v>
      </c>
      <c r="O565">
        <v>0</v>
      </c>
      <c r="P565">
        <v>10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s="5">
        <v>0</v>
      </c>
      <c r="AE565" s="5">
        <v>0.70000000000000007</v>
      </c>
      <c r="AF565" s="5">
        <v>0</v>
      </c>
      <c r="AG565" s="4">
        <v>1</v>
      </c>
      <c r="AH565" s="4">
        <v>0.05</v>
      </c>
      <c r="AI565">
        <v>40</v>
      </c>
      <c r="AJ565" t="s">
        <v>426</v>
      </c>
      <c r="AK565" s="4">
        <v>0.05</v>
      </c>
      <c r="AL565">
        <v>0</v>
      </c>
      <c r="AM565">
        <v>1</v>
      </c>
      <c r="AN565" s="5">
        <v>16.739750717256602</v>
      </c>
      <c r="AO565" s="5">
        <v>0.70000000000000007</v>
      </c>
    </row>
    <row r="566" spans="1:41" x14ac:dyDescent="0.25">
      <c r="A566">
        <v>2016</v>
      </c>
      <c r="B566" t="s">
        <v>62</v>
      </c>
      <c r="C566" t="s">
        <v>217</v>
      </c>
      <c r="D566" t="s">
        <v>44</v>
      </c>
      <c r="E566" t="s">
        <v>17</v>
      </c>
      <c r="F566" t="s">
        <v>18</v>
      </c>
      <c r="G566" t="s">
        <v>18</v>
      </c>
      <c r="H566" t="s">
        <v>67</v>
      </c>
      <c r="I566" t="s">
        <v>22</v>
      </c>
      <c r="J566" t="s">
        <v>22</v>
      </c>
      <c r="K566" t="s">
        <v>20</v>
      </c>
      <c r="L566">
        <v>60</v>
      </c>
      <c r="M566">
        <v>55</v>
      </c>
      <c r="N566">
        <v>0</v>
      </c>
      <c r="O566">
        <v>55</v>
      </c>
      <c r="P566">
        <v>41</v>
      </c>
      <c r="Q566">
        <v>64</v>
      </c>
      <c r="R566">
        <v>203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64</v>
      </c>
      <c r="Z566">
        <v>203</v>
      </c>
      <c r="AA566">
        <v>0</v>
      </c>
      <c r="AB566">
        <v>0</v>
      </c>
      <c r="AC566">
        <v>1</v>
      </c>
      <c r="AD566" s="5">
        <v>4.125</v>
      </c>
      <c r="AE566" s="5">
        <v>4.125</v>
      </c>
      <c r="AF566" s="5">
        <v>4.8</v>
      </c>
      <c r="AG566" s="4">
        <v>1</v>
      </c>
      <c r="AH566" s="4">
        <v>7.4999999999999997E-2</v>
      </c>
      <c r="AI566">
        <v>60</v>
      </c>
      <c r="AJ566" t="s">
        <v>426</v>
      </c>
      <c r="AK566" s="4">
        <v>7.4999999999999997E-2</v>
      </c>
      <c r="AL566">
        <v>0</v>
      </c>
      <c r="AM566">
        <v>1</v>
      </c>
      <c r="AN566" s="5">
        <v>16.739750717256602</v>
      </c>
      <c r="AO566" s="5">
        <v>4.125</v>
      </c>
    </row>
    <row r="567" spans="1:41" x14ac:dyDescent="0.25">
      <c r="A567">
        <v>2016</v>
      </c>
      <c r="B567" t="s">
        <v>62</v>
      </c>
      <c r="C567" t="s">
        <v>393</v>
      </c>
      <c r="D567" t="s">
        <v>21</v>
      </c>
      <c r="E567" t="s">
        <v>17</v>
      </c>
      <c r="F567" t="s">
        <v>18</v>
      </c>
      <c r="G567" t="s">
        <v>18</v>
      </c>
      <c r="H567" t="s">
        <v>67</v>
      </c>
      <c r="I567" t="s">
        <v>22</v>
      </c>
      <c r="J567" t="s">
        <v>22</v>
      </c>
      <c r="K567" t="s">
        <v>20</v>
      </c>
      <c r="L567">
        <v>60</v>
      </c>
      <c r="M567">
        <v>19</v>
      </c>
      <c r="N567">
        <v>0</v>
      </c>
      <c r="O567">
        <v>19</v>
      </c>
      <c r="P567">
        <v>6</v>
      </c>
      <c r="Q567">
        <v>32</v>
      </c>
      <c r="R567">
        <v>43</v>
      </c>
      <c r="S567">
        <v>20</v>
      </c>
      <c r="T567">
        <v>6</v>
      </c>
      <c r="U567">
        <v>0</v>
      </c>
      <c r="V567">
        <v>0</v>
      </c>
      <c r="W567">
        <v>0</v>
      </c>
      <c r="X567">
        <v>0</v>
      </c>
      <c r="Y567">
        <v>32</v>
      </c>
      <c r="Z567">
        <v>49</v>
      </c>
      <c r="AA567">
        <v>0</v>
      </c>
      <c r="AB567">
        <v>0</v>
      </c>
      <c r="AC567">
        <v>1</v>
      </c>
      <c r="AD567" s="5">
        <v>1.425</v>
      </c>
      <c r="AE567" s="5">
        <v>1.425</v>
      </c>
      <c r="AF567" s="5">
        <v>2.4</v>
      </c>
      <c r="AG567" s="4">
        <v>1</v>
      </c>
      <c r="AH567" s="4">
        <v>7.4999999999999997E-2</v>
      </c>
      <c r="AI567">
        <v>60</v>
      </c>
      <c r="AJ567" t="s">
        <v>426</v>
      </c>
      <c r="AK567" s="4">
        <v>7.4999999999999997E-2</v>
      </c>
      <c r="AL567">
        <v>0</v>
      </c>
      <c r="AM567">
        <v>1</v>
      </c>
      <c r="AN567" s="5">
        <v>16.739750717256602</v>
      </c>
      <c r="AO567" s="5">
        <v>1.425</v>
      </c>
    </row>
    <row r="568" spans="1:41" x14ac:dyDescent="0.25">
      <c r="A568">
        <v>2016</v>
      </c>
      <c r="B568" t="s">
        <v>62</v>
      </c>
      <c r="C568" t="s">
        <v>166</v>
      </c>
      <c r="D568" t="s">
        <v>21</v>
      </c>
      <c r="E568" t="s">
        <v>17</v>
      </c>
      <c r="F568" t="s">
        <v>18</v>
      </c>
      <c r="G568" t="s">
        <v>18</v>
      </c>
      <c r="H568" t="s">
        <v>67</v>
      </c>
      <c r="I568" t="s">
        <v>22</v>
      </c>
      <c r="J568" t="s">
        <v>22</v>
      </c>
      <c r="K568" t="s">
        <v>41</v>
      </c>
      <c r="L568">
        <v>80</v>
      </c>
      <c r="M568">
        <v>77</v>
      </c>
      <c r="N568">
        <v>0</v>
      </c>
      <c r="O568">
        <v>51</v>
      </c>
      <c r="P568">
        <v>19</v>
      </c>
      <c r="Q568">
        <v>64</v>
      </c>
      <c r="R568">
        <v>143</v>
      </c>
      <c r="S568">
        <v>15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64</v>
      </c>
      <c r="Z568">
        <v>143</v>
      </c>
      <c r="AA568">
        <v>0</v>
      </c>
      <c r="AB568">
        <v>0</v>
      </c>
      <c r="AC568">
        <v>3</v>
      </c>
      <c r="AD568" s="5">
        <v>5.1000000000000005</v>
      </c>
      <c r="AE568" s="5">
        <v>7.7</v>
      </c>
      <c r="AF568" s="5">
        <v>6.4</v>
      </c>
      <c r="AG568" s="4">
        <v>1</v>
      </c>
      <c r="AH568" s="4">
        <v>0.1</v>
      </c>
      <c r="AI568">
        <v>80</v>
      </c>
      <c r="AJ568" t="s">
        <v>426</v>
      </c>
      <c r="AK568" s="4">
        <v>0.1</v>
      </c>
      <c r="AL568">
        <v>0</v>
      </c>
      <c r="AM568">
        <v>1</v>
      </c>
      <c r="AN568" s="5">
        <v>16.739750717256602</v>
      </c>
      <c r="AO568" s="5">
        <v>7.7</v>
      </c>
    </row>
    <row r="569" spans="1:41" x14ac:dyDescent="0.25">
      <c r="A569">
        <v>2016</v>
      </c>
      <c r="B569" t="s">
        <v>62</v>
      </c>
      <c r="C569" t="s">
        <v>166</v>
      </c>
      <c r="D569" t="s">
        <v>21</v>
      </c>
      <c r="E569" t="s">
        <v>17</v>
      </c>
      <c r="F569" t="s">
        <v>18</v>
      </c>
      <c r="G569" t="s">
        <v>18</v>
      </c>
      <c r="H569" t="s">
        <v>67</v>
      </c>
      <c r="I569" t="s">
        <v>22</v>
      </c>
      <c r="J569" t="s">
        <v>22</v>
      </c>
      <c r="K569" t="s">
        <v>31</v>
      </c>
      <c r="L569">
        <v>80</v>
      </c>
      <c r="M569">
        <v>68</v>
      </c>
      <c r="N569">
        <v>0</v>
      </c>
      <c r="O569">
        <v>48</v>
      </c>
      <c r="P569">
        <v>13</v>
      </c>
      <c r="Q569">
        <v>64</v>
      </c>
      <c r="R569">
        <v>91</v>
      </c>
      <c r="S569">
        <v>18</v>
      </c>
      <c r="T569">
        <v>3</v>
      </c>
      <c r="U569">
        <v>0</v>
      </c>
      <c r="V569">
        <v>0</v>
      </c>
      <c r="W569">
        <v>0</v>
      </c>
      <c r="X569">
        <v>0</v>
      </c>
      <c r="Y569">
        <v>64</v>
      </c>
      <c r="Z569">
        <v>94</v>
      </c>
      <c r="AA569">
        <v>0</v>
      </c>
      <c r="AB569">
        <v>0</v>
      </c>
      <c r="AC569">
        <v>1</v>
      </c>
      <c r="AD569" s="5">
        <v>4.8000000000000007</v>
      </c>
      <c r="AE569" s="5">
        <v>6.8000000000000007</v>
      </c>
      <c r="AF569" s="5">
        <v>6.4</v>
      </c>
      <c r="AG569" s="4">
        <v>1</v>
      </c>
      <c r="AH569" s="4">
        <v>0.1</v>
      </c>
      <c r="AI569">
        <v>80</v>
      </c>
      <c r="AJ569" t="s">
        <v>426</v>
      </c>
      <c r="AK569" s="4">
        <v>0.1</v>
      </c>
      <c r="AL569">
        <v>0</v>
      </c>
      <c r="AM569">
        <v>1</v>
      </c>
      <c r="AN569" s="5">
        <v>16.739750717256602</v>
      </c>
      <c r="AO569" s="5">
        <v>6.8000000000000007</v>
      </c>
    </row>
    <row r="570" spans="1:41" x14ac:dyDescent="0.25">
      <c r="A570">
        <v>2016</v>
      </c>
      <c r="B570" t="s">
        <v>62</v>
      </c>
      <c r="C570" t="s">
        <v>45</v>
      </c>
      <c r="D570" t="s">
        <v>21</v>
      </c>
      <c r="E570" t="s">
        <v>17</v>
      </c>
      <c r="F570" t="s">
        <v>18</v>
      </c>
      <c r="G570" t="s">
        <v>26</v>
      </c>
      <c r="H570" t="s">
        <v>67</v>
      </c>
      <c r="I570" t="s">
        <v>22</v>
      </c>
      <c r="J570" t="s">
        <v>22</v>
      </c>
      <c r="K570" t="s">
        <v>31</v>
      </c>
      <c r="L570">
        <v>200</v>
      </c>
      <c r="M570">
        <v>19</v>
      </c>
      <c r="N570">
        <v>0</v>
      </c>
      <c r="O570">
        <v>0</v>
      </c>
      <c r="P570">
        <v>13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 s="5">
        <v>0</v>
      </c>
      <c r="AE570" s="5">
        <v>4.75</v>
      </c>
      <c r="AF570" s="5">
        <v>0</v>
      </c>
      <c r="AG570" s="4">
        <v>1</v>
      </c>
      <c r="AH570" s="4">
        <v>0.25</v>
      </c>
      <c r="AI570">
        <v>200</v>
      </c>
      <c r="AJ570" t="s">
        <v>426</v>
      </c>
      <c r="AK570" s="4">
        <v>0.25</v>
      </c>
      <c r="AL570">
        <v>0</v>
      </c>
      <c r="AM570">
        <v>1</v>
      </c>
      <c r="AN570" s="5">
        <v>16.739750717256602</v>
      </c>
      <c r="AO570" s="5">
        <v>4.75</v>
      </c>
    </row>
    <row r="571" spans="1:41" x14ac:dyDescent="0.25">
      <c r="A571">
        <v>2016</v>
      </c>
      <c r="B571" t="s">
        <v>62</v>
      </c>
      <c r="C571" t="s">
        <v>45</v>
      </c>
      <c r="D571" t="s">
        <v>21</v>
      </c>
      <c r="E571" t="s">
        <v>17</v>
      </c>
      <c r="F571" t="s">
        <v>18</v>
      </c>
      <c r="G571" t="s">
        <v>26</v>
      </c>
      <c r="H571" t="s">
        <v>67</v>
      </c>
      <c r="I571" t="s">
        <v>22</v>
      </c>
      <c r="J571" t="s">
        <v>22</v>
      </c>
      <c r="K571" t="s">
        <v>20</v>
      </c>
      <c r="L571">
        <v>200</v>
      </c>
      <c r="M571">
        <v>21</v>
      </c>
      <c r="N571">
        <v>0</v>
      </c>
      <c r="O571">
        <v>0</v>
      </c>
      <c r="P571">
        <v>13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 s="5">
        <v>0</v>
      </c>
      <c r="AE571" s="5">
        <v>5.25</v>
      </c>
      <c r="AF571" s="5">
        <v>0</v>
      </c>
      <c r="AG571" s="4">
        <v>1</v>
      </c>
      <c r="AH571" s="4">
        <v>0.25</v>
      </c>
      <c r="AI571">
        <v>200</v>
      </c>
      <c r="AJ571" t="s">
        <v>426</v>
      </c>
      <c r="AK571" s="4">
        <v>0.25</v>
      </c>
      <c r="AL571">
        <v>0</v>
      </c>
      <c r="AM571">
        <v>1</v>
      </c>
      <c r="AN571" s="5">
        <v>16.739750717256602</v>
      </c>
      <c r="AO571" s="5">
        <v>5.25</v>
      </c>
    </row>
    <row r="572" spans="1:41" x14ac:dyDescent="0.25">
      <c r="A572">
        <v>2016</v>
      </c>
      <c r="B572" t="s">
        <v>62</v>
      </c>
      <c r="C572" t="s">
        <v>218</v>
      </c>
      <c r="D572" t="s">
        <v>44</v>
      </c>
      <c r="E572" t="s">
        <v>17</v>
      </c>
      <c r="F572" t="s">
        <v>18</v>
      </c>
      <c r="G572" t="s">
        <v>25</v>
      </c>
      <c r="H572" t="s">
        <v>67</v>
      </c>
      <c r="I572" t="s">
        <v>22</v>
      </c>
      <c r="J572" t="s">
        <v>22</v>
      </c>
      <c r="K572" t="s">
        <v>20</v>
      </c>
      <c r="L572">
        <v>200</v>
      </c>
      <c r="M572">
        <v>20</v>
      </c>
      <c r="N572">
        <v>0</v>
      </c>
      <c r="O572">
        <v>0</v>
      </c>
      <c r="P572">
        <v>14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 s="5">
        <v>0</v>
      </c>
      <c r="AE572" s="5">
        <v>5</v>
      </c>
      <c r="AF572" s="5">
        <v>0</v>
      </c>
      <c r="AG572" s="4">
        <v>1</v>
      </c>
      <c r="AH572" s="4">
        <v>0.25</v>
      </c>
      <c r="AI572">
        <v>200</v>
      </c>
      <c r="AJ572" t="s">
        <v>426</v>
      </c>
      <c r="AK572" s="4">
        <v>0.25</v>
      </c>
      <c r="AL572">
        <v>0</v>
      </c>
      <c r="AM572">
        <v>1</v>
      </c>
      <c r="AN572" s="5">
        <v>16.739750717256602</v>
      </c>
      <c r="AO572" s="5">
        <v>5</v>
      </c>
    </row>
    <row r="573" spans="1:41" x14ac:dyDescent="0.25">
      <c r="A573">
        <v>2016</v>
      </c>
      <c r="B573" t="s">
        <v>62</v>
      </c>
      <c r="C573" t="s">
        <v>71</v>
      </c>
      <c r="D573" t="s">
        <v>27</v>
      </c>
      <c r="E573" t="s">
        <v>17</v>
      </c>
      <c r="F573" t="s">
        <v>18</v>
      </c>
      <c r="G573" t="s">
        <v>25</v>
      </c>
      <c r="H573" t="s">
        <v>67</v>
      </c>
      <c r="I573" t="s">
        <v>22</v>
      </c>
      <c r="J573" t="s">
        <v>22</v>
      </c>
      <c r="K573" t="s">
        <v>31</v>
      </c>
      <c r="L573">
        <v>200</v>
      </c>
      <c r="M573">
        <v>18</v>
      </c>
      <c r="N573">
        <v>0</v>
      </c>
      <c r="O573">
        <v>0</v>
      </c>
      <c r="P573">
        <v>7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 s="5">
        <v>0</v>
      </c>
      <c r="AE573" s="5">
        <v>4.5</v>
      </c>
      <c r="AF573" s="5">
        <v>0</v>
      </c>
      <c r="AG573" s="4">
        <v>1</v>
      </c>
      <c r="AH573" s="4">
        <v>0.25</v>
      </c>
      <c r="AI573">
        <v>200</v>
      </c>
      <c r="AJ573" t="s">
        <v>426</v>
      </c>
      <c r="AK573" s="4">
        <v>0.25</v>
      </c>
      <c r="AL573">
        <v>0</v>
      </c>
      <c r="AM573">
        <v>1</v>
      </c>
      <c r="AN573" s="5">
        <v>16.739750717256602</v>
      </c>
      <c r="AO573" s="5">
        <v>4.5</v>
      </c>
    </row>
    <row r="574" spans="1:41" x14ac:dyDescent="0.25">
      <c r="A574">
        <v>2016</v>
      </c>
      <c r="B574" t="s">
        <v>62</v>
      </c>
      <c r="C574" t="s">
        <v>121</v>
      </c>
      <c r="D574" t="s">
        <v>44</v>
      </c>
      <c r="E574" t="s">
        <v>33</v>
      </c>
      <c r="F574" t="s">
        <v>24</v>
      </c>
      <c r="G574" t="s">
        <v>18</v>
      </c>
      <c r="H574" t="s">
        <v>67</v>
      </c>
      <c r="I574" t="s">
        <v>22</v>
      </c>
      <c r="J574" t="s">
        <v>22</v>
      </c>
      <c r="K574" t="s">
        <v>20</v>
      </c>
      <c r="L574">
        <v>1200</v>
      </c>
      <c r="M574">
        <v>83</v>
      </c>
      <c r="N574">
        <v>45</v>
      </c>
      <c r="O574">
        <v>36</v>
      </c>
      <c r="P574">
        <v>12</v>
      </c>
      <c r="Q574">
        <v>41</v>
      </c>
      <c r="R574">
        <v>123</v>
      </c>
      <c r="S574">
        <v>2</v>
      </c>
      <c r="T574">
        <v>2</v>
      </c>
      <c r="U574">
        <v>0</v>
      </c>
      <c r="V574">
        <v>0</v>
      </c>
      <c r="W574">
        <v>0</v>
      </c>
      <c r="X574">
        <v>0</v>
      </c>
      <c r="Y574">
        <v>41</v>
      </c>
      <c r="Z574">
        <v>125</v>
      </c>
      <c r="AA574">
        <v>0</v>
      </c>
      <c r="AB574">
        <v>0</v>
      </c>
      <c r="AC574">
        <v>22</v>
      </c>
      <c r="AD574" s="5">
        <v>45</v>
      </c>
      <c r="AE574" s="5">
        <v>103.75</v>
      </c>
      <c r="AF574" s="5">
        <v>51.25</v>
      </c>
      <c r="AG574" s="4">
        <v>1.25</v>
      </c>
      <c r="AH574" s="4">
        <v>1</v>
      </c>
      <c r="AI574">
        <v>1200</v>
      </c>
      <c r="AJ574">
        <v>1200</v>
      </c>
      <c r="AK574" s="4">
        <v>1.5</v>
      </c>
      <c r="AL574">
        <v>0</v>
      </c>
      <c r="AM574">
        <v>1</v>
      </c>
      <c r="AN574" s="5">
        <v>16.739750717256602</v>
      </c>
      <c r="AO574" s="5">
        <v>103.75</v>
      </c>
    </row>
    <row r="575" spans="1:41" x14ac:dyDescent="0.25">
      <c r="A575">
        <v>2016</v>
      </c>
      <c r="B575" t="s">
        <v>62</v>
      </c>
      <c r="C575" t="s">
        <v>47</v>
      </c>
      <c r="D575" t="s">
        <v>44</v>
      </c>
      <c r="E575" t="s">
        <v>17</v>
      </c>
      <c r="F575" t="s">
        <v>439</v>
      </c>
      <c r="G575" t="s">
        <v>18</v>
      </c>
      <c r="H575" t="s">
        <v>67</v>
      </c>
      <c r="I575" t="s">
        <v>22</v>
      </c>
      <c r="J575" t="s">
        <v>22</v>
      </c>
      <c r="K575" t="s">
        <v>20</v>
      </c>
      <c r="L575">
        <v>1410</v>
      </c>
      <c r="M575">
        <v>34</v>
      </c>
      <c r="N575">
        <v>17</v>
      </c>
      <c r="O575">
        <v>34</v>
      </c>
      <c r="P575">
        <v>0</v>
      </c>
      <c r="Q575">
        <v>34</v>
      </c>
      <c r="R575">
        <v>116</v>
      </c>
      <c r="S575">
        <v>6</v>
      </c>
      <c r="T575">
        <v>11</v>
      </c>
      <c r="U575">
        <v>0</v>
      </c>
      <c r="V575">
        <v>0</v>
      </c>
      <c r="W575">
        <v>0</v>
      </c>
      <c r="X575">
        <v>0</v>
      </c>
      <c r="Y575">
        <v>34</v>
      </c>
      <c r="Z575">
        <v>127</v>
      </c>
      <c r="AA575">
        <v>0</v>
      </c>
      <c r="AB575">
        <v>0</v>
      </c>
      <c r="AC575">
        <v>17</v>
      </c>
      <c r="AD575" s="5">
        <v>59.924999999999997</v>
      </c>
      <c r="AE575" s="5">
        <v>59.924999999999997</v>
      </c>
      <c r="AF575" s="5">
        <v>59.924999999999997</v>
      </c>
      <c r="AG575" s="4">
        <v>1</v>
      </c>
      <c r="AH575" s="4">
        <v>1.7625</v>
      </c>
      <c r="AI575">
        <v>1410</v>
      </c>
      <c r="AJ575" t="s">
        <v>426</v>
      </c>
      <c r="AK575" s="4">
        <v>1.7625</v>
      </c>
      <c r="AL575">
        <v>0</v>
      </c>
      <c r="AM575">
        <v>1</v>
      </c>
      <c r="AN575" s="5">
        <v>16.739750717256602</v>
      </c>
      <c r="AO575" s="5">
        <v>59.924999999999997</v>
      </c>
    </row>
    <row r="576" spans="1:41" x14ac:dyDescent="0.25">
      <c r="A576">
        <v>2016</v>
      </c>
      <c r="B576" t="s">
        <v>62</v>
      </c>
      <c r="C576" t="s">
        <v>394</v>
      </c>
      <c r="D576" t="s">
        <v>39</v>
      </c>
      <c r="E576" t="s">
        <v>33</v>
      </c>
      <c r="F576" t="s">
        <v>24</v>
      </c>
      <c r="G576" t="s">
        <v>18</v>
      </c>
      <c r="H576" t="s">
        <v>67</v>
      </c>
      <c r="I576" t="s">
        <v>22</v>
      </c>
      <c r="J576" t="s">
        <v>22</v>
      </c>
      <c r="K576" t="s">
        <v>20</v>
      </c>
      <c r="L576">
        <v>1800</v>
      </c>
      <c r="M576">
        <v>193</v>
      </c>
      <c r="N576">
        <v>70</v>
      </c>
      <c r="O576">
        <v>72</v>
      </c>
      <c r="P576">
        <v>79</v>
      </c>
      <c r="Q576">
        <v>72</v>
      </c>
      <c r="R576">
        <v>175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72</v>
      </c>
      <c r="Z576">
        <v>175</v>
      </c>
      <c r="AA576">
        <v>0</v>
      </c>
      <c r="AB576">
        <v>0</v>
      </c>
      <c r="AC576">
        <v>40</v>
      </c>
      <c r="AD576" s="5">
        <v>54.863999999999997</v>
      </c>
      <c r="AE576" s="5">
        <v>147.066</v>
      </c>
      <c r="AF576" s="5">
        <v>54.863999999999997</v>
      </c>
      <c r="AG576" s="4">
        <v>1.27</v>
      </c>
      <c r="AH576" s="4">
        <v>0.6</v>
      </c>
      <c r="AI576">
        <v>1800</v>
      </c>
      <c r="AJ576">
        <v>1200</v>
      </c>
      <c r="AK576" s="4">
        <v>2.5</v>
      </c>
      <c r="AL576">
        <v>0</v>
      </c>
      <c r="AM576">
        <v>1</v>
      </c>
      <c r="AN576" s="5">
        <v>16.739750717256602</v>
      </c>
      <c r="AO576" s="5">
        <v>147.066</v>
      </c>
    </row>
    <row r="577" spans="1:41" x14ac:dyDescent="0.25">
      <c r="A577">
        <v>2016</v>
      </c>
      <c r="B577" t="s">
        <v>62</v>
      </c>
      <c r="C577" t="s">
        <v>121</v>
      </c>
      <c r="D577" t="s">
        <v>44</v>
      </c>
      <c r="E577" t="s">
        <v>33</v>
      </c>
      <c r="F577" t="s">
        <v>24</v>
      </c>
      <c r="G577" t="s">
        <v>18</v>
      </c>
      <c r="H577" t="s">
        <v>67</v>
      </c>
      <c r="I577" t="s">
        <v>22</v>
      </c>
      <c r="J577" t="s">
        <v>22</v>
      </c>
      <c r="K577" t="s">
        <v>20</v>
      </c>
      <c r="L577">
        <v>1800</v>
      </c>
      <c r="M577">
        <v>10</v>
      </c>
      <c r="N577">
        <v>1</v>
      </c>
      <c r="O577">
        <v>0</v>
      </c>
      <c r="P577">
        <v>9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 s="5">
        <v>0</v>
      </c>
      <c r="AE577" s="5">
        <v>7.5</v>
      </c>
      <c r="AF577" s="5">
        <v>0</v>
      </c>
      <c r="AG577" s="4">
        <v>1.25</v>
      </c>
      <c r="AH577" s="4">
        <v>0.6</v>
      </c>
      <c r="AI577">
        <v>1800</v>
      </c>
      <c r="AJ577">
        <v>1200</v>
      </c>
      <c r="AK577" s="4">
        <v>2.5</v>
      </c>
      <c r="AL577">
        <v>0</v>
      </c>
      <c r="AM577">
        <v>1</v>
      </c>
      <c r="AN577" s="5">
        <v>16.739750717256602</v>
      </c>
      <c r="AO577" s="5">
        <v>7.5</v>
      </c>
    </row>
    <row r="578" spans="1:41" x14ac:dyDescent="0.25">
      <c r="A578">
        <v>2016</v>
      </c>
      <c r="B578" t="s">
        <v>62</v>
      </c>
      <c r="C578" t="s">
        <v>121</v>
      </c>
      <c r="D578" t="s">
        <v>44</v>
      </c>
      <c r="E578" t="s">
        <v>33</v>
      </c>
      <c r="F578" t="s">
        <v>24</v>
      </c>
      <c r="G578" t="s">
        <v>18</v>
      </c>
      <c r="H578" t="s">
        <v>67</v>
      </c>
      <c r="I578" t="s">
        <v>22</v>
      </c>
      <c r="J578" t="s">
        <v>22</v>
      </c>
      <c r="K578" t="s">
        <v>20</v>
      </c>
      <c r="L578">
        <v>1800</v>
      </c>
      <c r="M578">
        <v>2</v>
      </c>
      <c r="N578">
        <v>0</v>
      </c>
      <c r="O578">
        <v>0</v>
      </c>
      <c r="P578">
        <v>2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 s="5">
        <v>0</v>
      </c>
      <c r="AE578" s="5">
        <v>1.5</v>
      </c>
      <c r="AF578" s="5">
        <v>0</v>
      </c>
      <c r="AG578" s="4">
        <v>1.25</v>
      </c>
      <c r="AH578" s="4">
        <v>0.6</v>
      </c>
      <c r="AI578">
        <v>1800</v>
      </c>
      <c r="AJ578">
        <v>1200</v>
      </c>
      <c r="AK578" s="4">
        <v>2.5</v>
      </c>
      <c r="AL578">
        <v>0</v>
      </c>
      <c r="AM578">
        <v>1</v>
      </c>
      <c r="AN578" s="5">
        <v>16.739750717256602</v>
      </c>
      <c r="AO578" s="5">
        <v>1.5</v>
      </c>
    </row>
    <row r="579" spans="1:41" x14ac:dyDescent="0.25">
      <c r="A579">
        <v>2016</v>
      </c>
      <c r="B579" t="s">
        <v>62</v>
      </c>
      <c r="C579" t="s">
        <v>164</v>
      </c>
      <c r="D579" t="s">
        <v>44</v>
      </c>
      <c r="E579" t="s">
        <v>40</v>
      </c>
      <c r="F579" t="s">
        <v>18</v>
      </c>
      <c r="G579" t="s">
        <v>18</v>
      </c>
      <c r="H579" t="s">
        <v>67</v>
      </c>
      <c r="I579" t="s">
        <v>22</v>
      </c>
      <c r="J579" t="s">
        <v>22</v>
      </c>
      <c r="K579" t="s">
        <v>41</v>
      </c>
      <c r="L579">
        <v>3025</v>
      </c>
      <c r="M579">
        <v>29</v>
      </c>
      <c r="N579">
        <v>13</v>
      </c>
      <c r="O579">
        <v>0</v>
      </c>
      <c r="P579">
        <v>15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1</v>
      </c>
      <c r="AD579" s="5">
        <v>0</v>
      </c>
      <c r="AE579" s="5">
        <v>31.071428571428569</v>
      </c>
      <c r="AF579" s="5">
        <v>0</v>
      </c>
      <c r="AG579" s="4">
        <v>1.25</v>
      </c>
      <c r="AH579" s="4">
        <v>0.8571428571428571</v>
      </c>
      <c r="AI579">
        <v>3025</v>
      </c>
      <c r="AJ579">
        <v>2400</v>
      </c>
      <c r="AK579" s="4">
        <v>3.5</v>
      </c>
      <c r="AL579">
        <v>0</v>
      </c>
      <c r="AM579">
        <v>1.1100000000000001</v>
      </c>
      <c r="AN579" s="5">
        <v>16.739750717256602</v>
      </c>
      <c r="AO579" s="5">
        <v>34.489285714285714</v>
      </c>
    </row>
    <row r="580" spans="1:41" x14ac:dyDescent="0.25">
      <c r="A580">
        <v>2016</v>
      </c>
      <c r="B580" t="s">
        <v>62</v>
      </c>
      <c r="C580" t="s">
        <v>164</v>
      </c>
      <c r="D580" t="s">
        <v>44</v>
      </c>
      <c r="E580" t="s">
        <v>40</v>
      </c>
      <c r="F580" t="s">
        <v>18</v>
      </c>
      <c r="G580" t="s">
        <v>18</v>
      </c>
      <c r="H580" t="s">
        <v>67</v>
      </c>
      <c r="I580" t="s">
        <v>22</v>
      </c>
      <c r="J580" t="s">
        <v>22</v>
      </c>
      <c r="K580" t="s">
        <v>31</v>
      </c>
      <c r="L580">
        <v>3025</v>
      </c>
      <c r="M580">
        <v>12</v>
      </c>
      <c r="N580">
        <v>4</v>
      </c>
      <c r="O580">
        <v>0</v>
      </c>
      <c r="P580">
        <v>6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2</v>
      </c>
      <c r="AD580" s="5">
        <v>0</v>
      </c>
      <c r="AE580" s="5">
        <v>12.857142857142856</v>
      </c>
      <c r="AF580" s="5">
        <v>0</v>
      </c>
      <c r="AG580" s="4">
        <v>1.25</v>
      </c>
      <c r="AH580" s="4">
        <v>0.8571428571428571</v>
      </c>
      <c r="AI580">
        <v>3025</v>
      </c>
      <c r="AJ580">
        <v>2400</v>
      </c>
      <c r="AK580" s="4">
        <v>3.5</v>
      </c>
      <c r="AL580">
        <v>0</v>
      </c>
      <c r="AM580">
        <v>1.1100000000000001</v>
      </c>
      <c r="AN580" s="5">
        <v>16.739750717256602</v>
      </c>
      <c r="AO580" s="5">
        <v>14.27142857142857</v>
      </c>
    </row>
    <row r="581" spans="1:41" x14ac:dyDescent="0.25">
      <c r="A581">
        <v>2016</v>
      </c>
      <c r="B581" t="s">
        <v>62</v>
      </c>
      <c r="C581" t="s">
        <v>121</v>
      </c>
      <c r="D581" t="s">
        <v>44</v>
      </c>
      <c r="E581" t="s">
        <v>33</v>
      </c>
      <c r="F581" t="s">
        <v>28</v>
      </c>
      <c r="G581" t="s">
        <v>18</v>
      </c>
      <c r="H581" t="s">
        <v>67</v>
      </c>
      <c r="I581" t="s">
        <v>22</v>
      </c>
      <c r="J581" t="s">
        <v>22</v>
      </c>
      <c r="K581" t="s">
        <v>31</v>
      </c>
      <c r="L581">
        <v>3200</v>
      </c>
      <c r="M581">
        <v>156</v>
      </c>
      <c r="N581">
        <v>96</v>
      </c>
      <c r="O581">
        <v>31</v>
      </c>
      <c r="P581">
        <v>47</v>
      </c>
      <c r="Q581">
        <v>32</v>
      </c>
      <c r="R581">
        <v>229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32</v>
      </c>
      <c r="Z581">
        <v>229</v>
      </c>
      <c r="AA581">
        <v>0</v>
      </c>
      <c r="AB581">
        <v>0</v>
      </c>
      <c r="AC581">
        <v>12</v>
      </c>
      <c r="AD581" s="5">
        <v>38.75</v>
      </c>
      <c r="AE581" s="5">
        <v>195</v>
      </c>
      <c r="AF581" s="5">
        <v>40</v>
      </c>
      <c r="AG581" s="4">
        <v>1.25</v>
      </c>
      <c r="AH581" s="4">
        <v>1</v>
      </c>
      <c r="AI581">
        <v>3200</v>
      </c>
      <c r="AJ581">
        <v>3200</v>
      </c>
      <c r="AK581" s="4">
        <v>4</v>
      </c>
      <c r="AL581">
        <v>3200</v>
      </c>
      <c r="AM581">
        <v>1</v>
      </c>
      <c r="AN581" s="5">
        <v>16.739750717256602</v>
      </c>
      <c r="AO581" s="5">
        <v>195</v>
      </c>
    </row>
    <row r="582" spans="1:41" x14ac:dyDescent="0.25">
      <c r="A582">
        <v>2016</v>
      </c>
      <c r="B582" t="s">
        <v>62</v>
      </c>
      <c r="C582" t="s">
        <v>121</v>
      </c>
      <c r="D582" t="s">
        <v>44</v>
      </c>
      <c r="E582" t="s">
        <v>33</v>
      </c>
      <c r="F582" t="s">
        <v>28</v>
      </c>
      <c r="G582" t="s">
        <v>18</v>
      </c>
      <c r="H582" t="s">
        <v>67</v>
      </c>
      <c r="I582" t="s">
        <v>22</v>
      </c>
      <c r="J582" t="s">
        <v>22</v>
      </c>
      <c r="K582" t="s">
        <v>41</v>
      </c>
      <c r="L582">
        <v>3200</v>
      </c>
      <c r="M582">
        <v>137</v>
      </c>
      <c r="N582">
        <v>111</v>
      </c>
      <c r="O582">
        <v>33</v>
      </c>
      <c r="P582">
        <v>18</v>
      </c>
      <c r="Q582">
        <v>33</v>
      </c>
      <c r="R582">
        <v>97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33</v>
      </c>
      <c r="Z582">
        <v>97</v>
      </c>
      <c r="AA582">
        <v>0</v>
      </c>
      <c r="AB582">
        <v>0</v>
      </c>
      <c r="AC582">
        <v>8</v>
      </c>
      <c r="AD582" s="5">
        <v>41.25</v>
      </c>
      <c r="AE582" s="5">
        <v>171.25</v>
      </c>
      <c r="AF582" s="5">
        <v>41.25</v>
      </c>
      <c r="AG582" s="4">
        <v>1.25</v>
      </c>
      <c r="AH582" s="4">
        <v>1</v>
      </c>
      <c r="AI582">
        <v>3200</v>
      </c>
      <c r="AJ582">
        <v>3200</v>
      </c>
      <c r="AK582" s="4">
        <v>4</v>
      </c>
      <c r="AL582">
        <v>3200</v>
      </c>
      <c r="AM582">
        <v>1</v>
      </c>
      <c r="AN582" s="5">
        <v>16.739750717256602</v>
      </c>
      <c r="AO582" s="5">
        <v>171.25</v>
      </c>
    </row>
    <row r="583" spans="1:41" x14ac:dyDescent="0.25">
      <c r="A583">
        <v>2016</v>
      </c>
      <c r="B583" t="s">
        <v>62</v>
      </c>
      <c r="C583" t="s">
        <v>86</v>
      </c>
      <c r="D583" t="s">
        <v>21</v>
      </c>
      <c r="E583" t="s">
        <v>172</v>
      </c>
      <c r="F583" t="s">
        <v>18</v>
      </c>
      <c r="G583" t="s">
        <v>18</v>
      </c>
      <c r="H583" t="s">
        <v>67</v>
      </c>
      <c r="I583" t="s">
        <v>22</v>
      </c>
      <c r="J583" t="s">
        <v>22</v>
      </c>
      <c r="K583" t="s">
        <v>20</v>
      </c>
      <c r="L583">
        <v>3400</v>
      </c>
      <c r="M583">
        <v>76</v>
      </c>
      <c r="N583">
        <v>54</v>
      </c>
      <c r="O583">
        <v>32</v>
      </c>
      <c r="P583">
        <v>6</v>
      </c>
      <c r="Q583">
        <v>32</v>
      </c>
      <c r="R583">
        <v>59</v>
      </c>
      <c r="S583">
        <v>0</v>
      </c>
      <c r="T583">
        <v>21</v>
      </c>
      <c r="U583">
        <v>20</v>
      </c>
      <c r="V583">
        <v>10</v>
      </c>
      <c r="W583">
        <v>16</v>
      </c>
      <c r="X583">
        <v>186</v>
      </c>
      <c r="Y583">
        <v>68</v>
      </c>
      <c r="Z583">
        <v>276</v>
      </c>
      <c r="AA583">
        <v>0</v>
      </c>
      <c r="AB583">
        <v>2</v>
      </c>
      <c r="AC583">
        <v>3</v>
      </c>
      <c r="AD583" s="5">
        <v>35.200000000000003</v>
      </c>
      <c r="AE583" s="5">
        <v>83.600000000000009</v>
      </c>
      <c r="AF583" s="5">
        <v>74.800000000000011</v>
      </c>
      <c r="AG583" s="4">
        <v>1.1000000000000001</v>
      </c>
      <c r="AH583" s="4">
        <v>1</v>
      </c>
      <c r="AI583">
        <v>3400</v>
      </c>
      <c r="AJ583">
        <v>3200</v>
      </c>
      <c r="AK583" s="4">
        <v>4</v>
      </c>
      <c r="AL583">
        <v>0</v>
      </c>
      <c r="AM583">
        <v>1.1100000000000001</v>
      </c>
      <c r="AN583" s="5">
        <v>16.739750717256602</v>
      </c>
      <c r="AO583" s="5">
        <v>92.796000000000021</v>
      </c>
    </row>
    <row r="584" spans="1:41" x14ac:dyDescent="0.25">
      <c r="A584">
        <v>2016</v>
      </c>
      <c r="B584" t="s">
        <v>62</v>
      </c>
      <c r="C584" t="s">
        <v>86</v>
      </c>
      <c r="D584" t="s">
        <v>21</v>
      </c>
      <c r="E584" t="s">
        <v>172</v>
      </c>
      <c r="F584" t="s">
        <v>18</v>
      </c>
      <c r="G584" t="s">
        <v>18</v>
      </c>
      <c r="H584" t="s">
        <v>67</v>
      </c>
      <c r="I584" t="s">
        <v>22</v>
      </c>
      <c r="J584" t="s">
        <v>22</v>
      </c>
      <c r="K584" t="s">
        <v>31</v>
      </c>
      <c r="L584">
        <v>3400</v>
      </c>
      <c r="M584">
        <v>38</v>
      </c>
      <c r="N584">
        <v>23</v>
      </c>
      <c r="O584">
        <v>0</v>
      </c>
      <c r="P584">
        <v>14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1</v>
      </c>
      <c r="AB584">
        <v>0</v>
      </c>
      <c r="AC584">
        <v>0</v>
      </c>
      <c r="AD584" s="5">
        <v>0</v>
      </c>
      <c r="AE584" s="5">
        <v>41.800000000000004</v>
      </c>
      <c r="AF584" s="5">
        <v>0</v>
      </c>
      <c r="AG584" s="4">
        <v>1.1000000000000001</v>
      </c>
      <c r="AH584" s="4">
        <v>1</v>
      </c>
      <c r="AI584">
        <v>3400</v>
      </c>
      <c r="AJ584">
        <v>3200</v>
      </c>
      <c r="AK584" s="4">
        <v>4</v>
      </c>
      <c r="AL584">
        <v>0</v>
      </c>
      <c r="AM584">
        <v>1.1100000000000001</v>
      </c>
      <c r="AN584" s="5">
        <v>16.739750717256602</v>
      </c>
      <c r="AO584" s="5">
        <v>46.39800000000001</v>
      </c>
    </row>
    <row r="585" spans="1:41" x14ac:dyDescent="0.25">
      <c r="A585">
        <v>2016</v>
      </c>
      <c r="B585" t="s">
        <v>62</v>
      </c>
      <c r="C585" t="s">
        <v>394</v>
      </c>
      <c r="D585" t="s">
        <v>39</v>
      </c>
      <c r="E585" t="s">
        <v>33</v>
      </c>
      <c r="F585" t="s">
        <v>28</v>
      </c>
      <c r="G585" t="s">
        <v>18</v>
      </c>
      <c r="H585" t="s">
        <v>67</v>
      </c>
      <c r="I585" t="s">
        <v>22</v>
      </c>
      <c r="J585" t="s">
        <v>22</v>
      </c>
      <c r="K585" t="s">
        <v>31</v>
      </c>
      <c r="L585">
        <v>3600</v>
      </c>
      <c r="M585">
        <v>132</v>
      </c>
      <c r="N585">
        <v>85</v>
      </c>
      <c r="O585">
        <v>30</v>
      </c>
      <c r="P585">
        <v>41</v>
      </c>
      <c r="Q585">
        <v>32</v>
      </c>
      <c r="R585">
        <v>100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32</v>
      </c>
      <c r="Z585">
        <v>100</v>
      </c>
      <c r="AA585">
        <v>0</v>
      </c>
      <c r="AB585">
        <v>0</v>
      </c>
      <c r="AC585">
        <v>6</v>
      </c>
      <c r="AD585" s="5">
        <v>33.866666666666667</v>
      </c>
      <c r="AE585" s="5">
        <v>149.01333333333335</v>
      </c>
      <c r="AF585" s="5">
        <v>36.124444444444443</v>
      </c>
      <c r="AG585" s="4">
        <v>1.27</v>
      </c>
      <c r="AH585" s="4">
        <v>0.88888888888888884</v>
      </c>
      <c r="AI585">
        <v>3600</v>
      </c>
      <c r="AJ585">
        <v>3200</v>
      </c>
      <c r="AK585" s="4">
        <v>4.5</v>
      </c>
      <c r="AL585">
        <v>3200</v>
      </c>
      <c r="AM585">
        <v>1</v>
      </c>
      <c r="AN585" s="5">
        <v>16.739750717256602</v>
      </c>
      <c r="AO585" s="5">
        <v>149.01333333333335</v>
      </c>
    </row>
    <row r="586" spans="1:41" x14ac:dyDescent="0.25">
      <c r="A586">
        <v>2016</v>
      </c>
      <c r="B586" t="s">
        <v>62</v>
      </c>
      <c r="C586" t="s">
        <v>394</v>
      </c>
      <c r="D586" t="s">
        <v>39</v>
      </c>
      <c r="E586" t="s">
        <v>33</v>
      </c>
      <c r="F586" t="s">
        <v>28</v>
      </c>
      <c r="G586" t="s">
        <v>18</v>
      </c>
      <c r="H586" t="s">
        <v>67</v>
      </c>
      <c r="I586" t="s">
        <v>22</v>
      </c>
      <c r="J586" t="s">
        <v>22</v>
      </c>
      <c r="K586" t="s">
        <v>41</v>
      </c>
      <c r="L586">
        <v>3600</v>
      </c>
      <c r="M586">
        <v>167</v>
      </c>
      <c r="N586">
        <v>114</v>
      </c>
      <c r="O586">
        <v>37</v>
      </c>
      <c r="P586">
        <v>44</v>
      </c>
      <c r="Q586">
        <v>37</v>
      </c>
      <c r="R586">
        <v>62</v>
      </c>
      <c r="S586">
        <v>6</v>
      </c>
      <c r="T586">
        <v>9</v>
      </c>
      <c r="U586">
        <v>0</v>
      </c>
      <c r="V586">
        <v>0</v>
      </c>
      <c r="W586">
        <v>0</v>
      </c>
      <c r="X586">
        <v>0</v>
      </c>
      <c r="Y586">
        <v>37</v>
      </c>
      <c r="Z586">
        <v>71</v>
      </c>
      <c r="AA586">
        <v>0</v>
      </c>
      <c r="AB586">
        <v>0</v>
      </c>
      <c r="AC586">
        <v>6</v>
      </c>
      <c r="AD586" s="5">
        <v>41.768888888888888</v>
      </c>
      <c r="AE586" s="5">
        <v>188.52444444444444</v>
      </c>
      <c r="AF586" s="5">
        <v>41.768888888888888</v>
      </c>
      <c r="AG586" s="4">
        <v>1.27</v>
      </c>
      <c r="AH586" s="4">
        <v>0.88888888888888884</v>
      </c>
      <c r="AI586">
        <v>3600</v>
      </c>
      <c r="AJ586">
        <v>3200</v>
      </c>
      <c r="AK586" s="4">
        <v>4.5</v>
      </c>
      <c r="AL586">
        <v>3200</v>
      </c>
      <c r="AM586">
        <v>1</v>
      </c>
      <c r="AN586" s="5">
        <v>16.739750717256602</v>
      </c>
      <c r="AO586" s="5">
        <v>188.52444444444444</v>
      </c>
    </row>
    <row r="587" spans="1:41" x14ac:dyDescent="0.25">
      <c r="A587">
        <v>2016</v>
      </c>
      <c r="B587" t="s">
        <v>62</v>
      </c>
      <c r="C587" t="s">
        <v>165</v>
      </c>
      <c r="D587" t="s">
        <v>44</v>
      </c>
      <c r="E587" t="s">
        <v>136</v>
      </c>
      <c r="F587" t="s">
        <v>18</v>
      </c>
      <c r="G587" t="s">
        <v>18</v>
      </c>
      <c r="H587" t="s">
        <v>67</v>
      </c>
      <c r="I587" t="s">
        <v>22</v>
      </c>
      <c r="J587" t="s">
        <v>22</v>
      </c>
      <c r="K587" t="s">
        <v>43</v>
      </c>
      <c r="L587">
        <v>3798</v>
      </c>
      <c r="M587">
        <v>248</v>
      </c>
      <c r="N587">
        <v>164</v>
      </c>
      <c r="O587">
        <v>31</v>
      </c>
      <c r="P587">
        <v>6</v>
      </c>
      <c r="Q587">
        <v>52</v>
      </c>
      <c r="R587">
        <v>125</v>
      </c>
      <c r="S587">
        <v>6</v>
      </c>
      <c r="T587">
        <v>182</v>
      </c>
      <c r="U587">
        <v>26</v>
      </c>
      <c r="V587">
        <v>35</v>
      </c>
      <c r="W587">
        <v>16</v>
      </c>
      <c r="X587">
        <v>261</v>
      </c>
      <c r="Y587">
        <v>94</v>
      </c>
      <c r="Z587">
        <v>603</v>
      </c>
      <c r="AA587">
        <v>0</v>
      </c>
      <c r="AB587">
        <v>0</v>
      </c>
      <c r="AC587">
        <v>57</v>
      </c>
      <c r="AD587" s="5">
        <v>36.89</v>
      </c>
      <c r="AE587" s="5">
        <v>295.12</v>
      </c>
      <c r="AF587" s="5">
        <v>111.86</v>
      </c>
      <c r="AG587" s="4">
        <v>1.19</v>
      </c>
      <c r="AH587" s="4">
        <v>1</v>
      </c>
      <c r="AI587">
        <v>3798</v>
      </c>
      <c r="AJ587">
        <v>3600</v>
      </c>
      <c r="AK587" s="4">
        <v>4.5</v>
      </c>
      <c r="AL587">
        <v>0</v>
      </c>
      <c r="AM587">
        <v>1.1100000000000001</v>
      </c>
      <c r="AN587" s="5">
        <v>16.739750717256602</v>
      </c>
      <c r="AO587" s="5">
        <v>327.58320000000003</v>
      </c>
    </row>
    <row r="588" spans="1:41" x14ac:dyDescent="0.25">
      <c r="A588">
        <v>2016</v>
      </c>
      <c r="B588" t="s">
        <v>221</v>
      </c>
      <c r="C588" t="s">
        <v>222</v>
      </c>
      <c r="D588" t="s">
        <v>21</v>
      </c>
      <c r="E588" t="s">
        <v>17</v>
      </c>
      <c r="F588" t="s">
        <v>18</v>
      </c>
      <c r="G588" t="s">
        <v>18</v>
      </c>
      <c r="H588" t="s">
        <v>67</v>
      </c>
      <c r="I588" t="s">
        <v>19</v>
      </c>
      <c r="J588" t="s">
        <v>19</v>
      </c>
      <c r="K588" t="s">
        <v>31</v>
      </c>
      <c r="L588">
        <v>30</v>
      </c>
      <c r="M588">
        <v>23</v>
      </c>
      <c r="N588">
        <v>0</v>
      </c>
      <c r="O588">
        <v>23</v>
      </c>
      <c r="P588">
        <v>12</v>
      </c>
      <c r="Q588">
        <v>30</v>
      </c>
      <c r="R588">
        <v>13</v>
      </c>
      <c r="S588">
        <v>13</v>
      </c>
      <c r="T588">
        <v>20</v>
      </c>
      <c r="U588">
        <v>0</v>
      </c>
      <c r="V588">
        <v>0</v>
      </c>
      <c r="W588">
        <v>0</v>
      </c>
      <c r="X588">
        <v>0</v>
      </c>
      <c r="Y588">
        <v>30</v>
      </c>
      <c r="Z588">
        <v>33</v>
      </c>
      <c r="AA588">
        <v>0</v>
      </c>
      <c r="AB588">
        <v>0</v>
      </c>
      <c r="AC588">
        <v>1</v>
      </c>
      <c r="AD588" s="5">
        <v>0.86249999999999993</v>
      </c>
      <c r="AE588" s="5">
        <v>0.86249999999999993</v>
      </c>
      <c r="AF588" s="5">
        <v>1.125</v>
      </c>
      <c r="AG588" s="4">
        <v>1</v>
      </c>
      <c r="AH588" s="4">
        <v>3.7499999999999999E-2</v>
      </c>
      <c r="AI588">
        <v>30</v>
      </c>
      <c r="AJ588" t="s">
        <v>426</v>
      </c>
      <c r="AK588" s="4">
        <v>3.7499999999999999E-2</v>
      </c>
      <c r="AL588">
        <v>0</v>
      </c>
      <c r="AM588">
        <v>1</v>
      </c>
      <c r="AN588" s="5">
        <v>5.7874999999999996</v>
      </c>
      <c r="AO588" s="5">
        <v>0.86249999999999993</v>
      </c>
    </row>
    <row r="589" spans="1:41" x14ac:dyDescent="0.25">
      <c r="A589">
        <v>2016</v>
      </c>
      <c r="B589" t="s">
        <v>221</v>
      </c>
      <c r="C589" t="s">
        <v>395</v>
      </c>
      <c r="D589" t="s">
        <v>44</v>
      </c>
      <c r="E589" t="s">
        <v>17</v>
      </c>
      <c r="F589" t="s">
        <v>18</v>
      </c>
      <c r="G589" t="s">
        <v>18</v>
      </c>
      <c r="H589" t="s">
        <v>67</v>
      </c>
      <c r="I589" t="s">
        <v>22</v>
      </c>
      <c r="J589" t="s">
        <v>22</v>
      </c>
      <c r="K589" t="s">
        <v>20</v>
      </c>
      <c r="L589">
        <v>60</v>
      </c>
      <c r="M589">
        <v>25</v>
      </c>
      <c r="N589">
        <v>0</v>
      </c>
      <c r="O589">
        <v>25</v>
      </c>
      <c r="P589">
        <v>14</v>
      </c>
      <c r="Q589">
        <v>30</v>
      </c>
      <c r="R589">
        <v>18</v>
      </c>
      <c r="S589">
        <v>27</v>
      </c>
      <c r="T589">
        <v>21</v>
      </c>
      <c r="U589">
        <v>0</v>
      </c>
      <c r="V589">
        <v>0</v>
      </c>
      <c r="W589">
        <v>0</v>
      </c>
      <c r="X589">
        <v>0</v>
      </c>
      <c r="Y589">
        <v>30</v>
      </c>
      <c r="Z589">
        <v>39</v>
      </c>
      <c r="AA589">
        <v>0</v>
      </c>
      <c r="AB589">
        <v>0</v>
      </c>
      <c r="AC589">
        <v>10</v>
      </c>
      <c r="AD589" s="5">
        <v>1.875</v>
      </c>
      <c r="AE589" s="5">
        <v>1.875</v>
      </c>
      <c r="AF589" s="5">
        <v>2.25</v>
      </c>
      <c r="AG589" s="4">
        <v>1</v>
      </c>
      <c r="AH589" s="4">
        <v>7.4999999999999997E-2</v>
      </c>
      <c r="AI589">
        <v>60</v>
      </c>
      <c r="AJ589" t="s">
        <v>426</v>
      </c>
      <c r="AK589" s="4">
        <v>7.4999999999999997E-2</v>
      </c>
      <c r="AL589">
        <v>0</v>
      </c>
      <c r="AM589">
        <v>1</v>
      </c>
      <c r="AN589" s="5">
        <v>5.7874999999999996</v>
      </c>
      <c r="AO589" s="5">
        <v>1.875</v>
      </c>
    </row>
    <row r="590" spans="1:41" x14ac:dyDescent="0.25">
      <c r="A590">
        <v>2016</v>
      </c>
      <c r="B590" t="s">
        <v>221</v>
      </c>
      <c r="C590" t="s">
        <v>396</v>
      </c>
      <c r="D590" t="s">
        <v>44</v>
      </c>
      <c r="E590" t="s">
        <v>17</v>
      </c>
      <c r="F590" t="s">
        <v>18</v>
      </c>
      <c r="G590" t="s">
        <v>18</v>
      </c>
      <c r="H590" t="s">
        <v>67</v>
      </c>
      <c r="I590" t="s">
        <v>22</v>
      </c>
      <c r="J590" t="s">
        <v>22</v>
      </c>
      <c r="K590" t="s">
        <v>20</v>
      </c>
      <c r="L590">
        <v>80</v>
      </c>
      <c r="M590">
        <v>21</v>
      </c>
      <c r="N590">
        <v>0</v>
      </c>
      <c r="O590">
        <v>21</v>
      </c>
      <c r="P590">
        <v>5</v>
      </c>
      <c r="Q590">
        <v>30</v>
      </c>
      <c r="R590">
        <v>23</v>
      </c>
      <c r="S590">
        <v>14</v>
      </c>
      <c r="T590">
        <v>5</v>
      </c>
      <c r="U590">
        <v>0</v>
      </c>
      <c r="V590">
        <v>0</v>
      </c>
      <c r="W590">
        <v>0</v>
      </c>
      <c r="X590">
        <v>0</v>
      </c>
      <c r="Y590">
        <v>30</v>
      </c>
      <c r="Z590">
        <v>28</v>
      </c>
      <c r="AA590">
        <v>0</v>
      </c>
      <c r="AB590">
        <v>0</v>
      </c>
      <c r="AC590">
        <v>16</v>
      </c>
      <c r="AD590" s="5">
        <v>2.1</v>
      </c>
      <c r="AE590" s="5">
        <v>2.1</v>
      </c>
      <c r="AF590" s="5">
        <v>3</v>
      </c>
      <c r="AG590" s="4">
        <v>1</v>
      </c>
      <c r="AH590" s="4">
        <v>0.1</v>
      </c>
      <c r="AI590">
        <v>80</v>
      </c>
      <c r="AJ590" t="s">
        <v>426</v>
      </c>
      <c r="AK590" s="4">
        <v>0.1</v>
      </c>
      <c r="AL590">
        <v>0</v>
      </c>
      <c r="AM590">
        <v>1</v>
      </c>
      <c r="AN590" s="5">
        <v>5.7874999999999996</v>
      </c>
      <c r="AO590" s="5">
        <v>2.1</v>
      </c>
    </row>
    <row r="591" spans="1:41" x14ac:dyDescent="0.25">
      <c r="A591">
        <v>2016</v>
      </c>
      <c r="B591" t="s">
        <v>221</v>
      </c>
      <c r="C591" t="s">
        <v>173</v>
      </c>
      <c r="D591" t="s">
        <v>75</v>
      </c>
      <c r="E591" t="s">
        <v>17</v>
      </c>
      <c r="F591" t="s">
        <v>18</v>
      </c>
      <c r="G591" t="s">
        <v>25</v>
      </c>
      <c r="H591" t="s">
        <v>67</v>
      </c>
      <c r="I591" t="s">
        <v>22</v>
      </c>
      <c r="J591" t="s">
        <v>22</v>
      </c>
      <c r="K591" t="s">
        <v>31</v>
      </c>
      <c r="L591">
        <v>96</v>
      </c>
      <c r="M591">
        <v>35</v>
      </c>
      <c r="N591">
        <v>0</v>
      </c>
      <c r="O591">
        <v>35</v>
      </c>
      <c r="P591">
        <v>30</v>
      </c>
      <c r="Q591">
        <v>35</v>
      </c>
      <c r="R591">
        <v>13</v>
      </c>
      <c r="S591">
        <v>26</v>
      </c>
      <c r="T591">
        <v>31</v>
      </c>
      <c r="U591">
        <v>0</v>
      </c>
      <c r="V591">
        <v>0</v>
      </c>
      <c r="W591">
        <v>0</v>
      </c>
      <c r="X591">
        <v>0</v>
      </c>
      <c r="Y591">
        <v>35</v>
      </c>
      <c r="Z591">
        <v>44</v>
      </c>
      <c r="AA591">
        <v>0</v>
      </c>
      <c r="AB591">
        <v>0</v>
      </c>
      <c r="AC591">
        <v>5</v>
      </c>
      <c r="AD591" s="5">
        <v>4.2</v>
      </c>
      <c r="AE591" s="5">
        <v>4.2</v>
      </c>
      <c r="AF591" s="5">
        <v>4.2</v>
      </c>
      <c r="AG591" s="4">
        <v>1</v>
      </c>
      <c r="AH591" s="4">
        <v>0.12</v>
      </c>
      <c r="AI591">
        <v>96</v>
      </c>
      <c r="AJ591" t="s">
        <v>426</v>
      </c>
      <c r="AK591" s="4">
        <v>0.12</v>
      </c>
      <c r="AL591">
        <v>0</v>
      </c>
      <c r="AM591">
        <v>1</v>
      </c>
      <c r="AN591" s="5">
        <v>5.7874999999999996</v>
      </c>
      <c r="AO591" s="5">
        <v>4.2</v>
      </c>
    </row>
    <row r="592" spans="1:41" x14ac:dyDescent="0.25">
      <c r="A592">
        <v>2016</v>
      </c>
      <c r="B592" t="s">
        <v>221</v>
      </c>
      <c r="C592" t="s">
        <v>338</v>
      </c>
      <c r="D592" t="s">
        <v>21</v>
      </c>
      <c r="E592" t="s">
        <v>17</v>
      </c>
      <c r="F592" t="s">
        <v>18</v>
      </c>
      <c r="G592" t="s">
        <v>18</v>
      </c>
      <c r="H592" t="s">
        <v>67</v>
      </c>
      <c r="I592" t="s">
        <v>22</v>
      </c>
      <c r="J592" t="s">
        <v>19</v>
      </c>
      <c r="K592" t="s">
        <v>20</v>
      </c>
      <c r="L592">
        <v>120</v>
      </c>
      <c r="M592">
        <v>39</v>
      </c>
      <c r="N592">
        <v>0</v>
      </c>
      <c r="O592">
        <v>39</v>
      </c>
      <c r="P592">
        <v>17</v>
      </c>
      <c r="Q592">
        <v>40</v>
      </c>
      <c r="R592">
        <v>27</v>
      </c>
      <c r="S592">
        <v>21</v>
      </c>
      <c r="T592">
        <v>9</v>
      </c>
      <c r="U592">
        <v>0</v>
      </c>
      <c r="V592">
        <v>0</v>
      </c>
      <c r="W592">
        <v>0</v>
      </c>
      <c r="X592">
        <v>0</v>
      </c>
      <c r="Y592">
        <v>40</v>
      </c>
      <c r="Z592">
        <v>36</v>
      </c>
      <c r="AA592">
        <v>0</v>
      </c>
      <c r="AB592">
        <v>0</v>
      </c>
      <c r="AC592">
        <v>19</v>
      </c>
      <c r="AD592" s="5">
        <v>5.85</v>
      </c>
      <c r="AE592" s="5">
        <v>5.85</v>
      </c>
      <c r="AF592" s="5">
        <v>6</v>
      </c>
      <c r="AG592" s="4">
        <v>1</v>
      </c>
      <c r="AH592" s="4">
        <v>0.15</v>
      </c>
      <c r="AI592">
        <v>120</v>
      </c>
      <c r="AJ592" t="s">
        <v>426</v>
      </c>
      <c r="AK592" s="4">
        <v>0.15</v>
      </c>
      <c r="AL592">
        <v>0</v>
      </c>
      <c r="AM592">
        <v>1</v>
      </c>
      <c r="AN592" s="5">
        <v>5.7874999999999996</v>
      </c>
      <c r="AO592" s="5">
        <v>5.85</v>
      </c>
    </row>
    <row r="593" spans="1:41" x14ac:dyDescent="0.25">
      <c r="A593">
        <v>2016</v>
      </c>
      <c r="B593" t="s">
        <v>221</v>
      </c>
      <c r="C593" t="s">
        <v>45</v>
      </c>
      <c r="D593" t="s">
        <v>21</v>
      </c>
      <c r="E593" t="s">
        <v>17</v>
      </c>
      <c r="F593" t="s">
        <v>18</v>
      </c>
      <c r="G593" t="s">
        <v>18</v>
      </c>
      <c r="H593" t="s">
        <v>67</v>
      </c>
      <c r="I593" t="s">
        <v>22</v>
      </c>
      <c r="J593" t="s">
        <v>22</v>
      </c>
      <c r="K593" t="s">
        <v>20</v>
      </c>
      <c r="L593">
        <v>160</v>
      </c>
      <c r="M593">
        <v>30</v>
      </c>
      <c r="N593">
        <v>0</v>
      </c>
      <c r="O593">
        <v>30</v>
      </c>
      <c r="P593">
        <v>19</v>
      </c>
      <c r="Q593">
        <v>30</v>
      </c>
      <c r="R593">
        <v>52</v>
      </c>
      <c r="S593">
        <v>12</v>
      </c>
      <c r="T593">
        <v>12</v>
      </c>
      <c r="U593">
        <v>0</v>
      </c>
      <c r="V593">
        <v>0</v>
      </c>
      <c r="W593">
        <v>0</v>
      </c>
      <c r="X593">
        <v>0</v>
      </c>
      <c r="Y593">
        <v>30</v>
      </c>
      <c r="Z593">
        <v>64</v>
      </c>
      <c r="AA593">
        <v>0</v>
      </c>
      <c r="AB593">
        <v>0</v>
      </c>
      <c r="AC593">
        <v>9</v>
      </c>
      <c r="AD593" s="5">
        <v>6</v>
      </c>
      <c r="AE593" s="5">
        <v>6</v>
      </c>
      <c r="AF593" s="5">
        <v>6</v>
      </c>
      <c r="AG593" s="4">
        <v>1</v>
      </c>
      <c r="AH593" s="4">
        <v>0.2</v>
      </c>
      <c r="AI593">
        <v>160</v>
      </c>
      <c r="AJ593" t="s">
        <v>426</v>
      </c>
      <c r="AK593" s="4">
        <v>0.2</v>
      </c>
      <c r="AL593">
        <v>0</v>
      </c>
      <c r="AM593">
        <v>1</v>
      </c>
      <c r="AN593" s="5">
        <v>5.7874999999999996</v>
      </c>
      <c r="AO593" s="5">
        <v>6</v>
      </c>
    </row>
    <row r="594" spans="1:41" x14ac:dyDescent="0.25">
      <c r="A594">
        <v>2016</v>
      </c>
      <c r="B594" t="s">
        <v>221</v>
      </c>
      <c r="C594" t="s">
        <v>93</v>
      </c>
      <c r="D594" t="s">
        <v>75</v>
      </c>
      <c r="E594" t="s">
        <v>17</v>
      </c>
      <c r="F594" t="s">
        <v>18</v>
      </c>
      <c r="G594" t="s">
        <v>18</v>
      </c>
      <c r="H594" t="s">
        <v>67</v>
      </c>
      <c r="I594" t="s">
        <v>22</v>
      </c>
      <c r="J594" t="s">
        <v>22</v>
      </c>
      <c r="K594" t="s">
        <v>20</v>
      </c>
      <c r="L594">
        <v>160</v>
      </c>
      <c r="M594">
        <v>32</v>
      </c>
      <c r="N594">
        <v>0</v>
      </c>
      <c r="O594">
        <v>32</v>
      </c>
      <c r="P594">
        <v>16</v>
      </c>
      <c r="Q594">
        <v>40</v>
      </c>
      <c r="R594">
        <v>15</v>
      </c>
      <c r="S594">
        <v>8</v>
      </c>
      <c r="T594">
        <v>28</v>
      </c>
      <c r="U594">
        <v>0</v>
      </c>
      <c r="V594">
        <v>0</v>
      </c>
      <c r="W594">
        <v>0</v>
      </c>
      <c r="X594">
        <v>0</v>
      </c>
      <c r="Y594">
        <v>40</v>
      </c>
      <c r="Z594">
        <v>43</v>
      </c>
      <c r="AA594">
        <v>0</v>
      </c>
      <c r="AB594">
        <v>0</v>
      </c>
      <c r="AC594">
        <v>12</v>
      </c>
      <c r="AD594" s="5">
        <v>6.4</v>
      </c>
      <c r="AE594" s="5">
        <v>6.4</v>
      </c>
      <c r="AF594" s="5">
        <v>8</v>
      </c>
      <c r="AG594" s="4">
        <v>1</v>
      </c>
      <c r="AH594" s="4">
        <v>0.2</v>
      </c>
      <c r="AI594">
        <v>160</v>
      </c>
      <c r="AJ594" t="s">
        <v>426</v>
      </c>
      <c r="AK594" s="4">
        <v>0.2</v>
      </c>
      <c r="AL594">
        <v>0</v>
      </c>
      <c r="AM594">
        <v>1</v>
      </c>
      <c r="AN594" s="5">
        <v>5.7874999999999996</v>
      </c>
      <c r="AO594" s="5">
        <v>6.4</v>
      </c>
    </row>
    <row r="595" spans="1:41" x14ac:dyDescent="0.25">
      <c r="A595">
        <v>2016</v>
      </c>
      <c r="B595" t="s">
        <v>221</v>
      </c>
      <c r="C595" t="s">
        <v>397</v>
      </c>
      <c r="D595" t="s">
        <v>75</v>
      </c>
      <c r="E595" t="s">
        <v>33</v>
      </c>
      <c r="F595" t="s">
        <v>24</v>
      </c>
      <c r="G595" t="s">
        <v>18</v>
      </c>
      <c r="H595" t="s">
        <v>67</v>
      </c>
      <c r="I595" t="s">
        <v>22</v>
      </c>
      <c r="J595" t="s">
        <v>22</v>
      </c>
      <c r="K595" t="s">
        <v>20</v>
      </c>
      <c r="L595">
        <v>800</v>
      </c>
      <c r="M595">
        <v>29</v>
      </c>
      <c r="N595">
        <v>14</v>
      </c>
      <c r="O595">
        <v>29</v>
      </c>
      <c r="P595">
        <v>0</v>
      </c>
      <c r="Q595">
        <v>30</v>
      </c>
      <c r="R595">
        <v>76</v>
      </c>
      <c r="S595">
        <v>16</v>
      </c>
      <c r="T595">
        <v>13</v>
      </c>
      <c r="U595">
        <v>0</v>
      </c>
      <c r="V595">
        <v>0</v>
      </c>
      <c r="W595">
        <v>0</v>
      </c>
      <c r="X595">
        <v>0</v>
      </c>
      <c r="Y595">
        <v>30</v>
      </c>
      <c r="Z595">
        <v>89</v>
      </c>
      <c r="AA595">
        <v>0</v>
      </c>
      <c r="AB595">
        <v>0</v>
      </c>
      <c r="AC595">
        <v>15</v>
      </c>
      <c r="AD595" s="5">
        <v>29</v>
      </c>
      <c r="AE595" s="5">
        <v>29</v>
      </c>
      <c r="AF595" s="5">
        <v>30</v>
      </c>
      <c r="AG595" s="4">
        <v>1</v>
      </c>
      <c r="AH595" s="4">
        <v>1</v>
      </c>
      <c r="AI595">
        <v>800</v>
      </c>
      <c r="AJ595">
        <v>800</v>
      </c>
      <c r="AK595" s="4">
        <v>1</v>
      </c>
      <c r="AL595">
        <v>0</v>
      </c>
      <c r="AM595">
        <v>1</v>
      </c>
      <c r="AN595" s="5">
        <v>5.7874999999999996</v>
      </c>
      <c r="AO595" s="5">
        <v>29</v>
      </c>
    </row>
    <row r="596" spans="1:41" x14ac:dyDescent="0.25">
      <c r="A596">
        <v>2016</v>
      </c>
      <c r="B596" t="s">
        <v>63</v>
      </c>
      <c r="C596" t="s">
        <v>96</v>
      </c>
      <c r="D596" t="s">
        <v>21</v>
      </c>
      <c r="E596" t="s">
        <v>17</v>
      </c>
      <c r="F596" t="s">
        <v>18</v>
      </c>
      <c r="G596" t="s">
        <v>18</v>
      </c>
      <c r="H596" t="s">
        <v>67</v>
      </c>
      <c r="I596" t="s">
        <v>22</v>
      </c>
      <c r="J596" t="s">
        <v>22</v>
      </c>
      <c r="K596" t="s">
        <v>20</v>
      </c>
      <c r="L596">
        <v>40</v>
      </c>
      <c r="M596">
        <v>18</v>
      </c>
      <c r="N596">
        <v>0</v>
      </c>
      <c r="O596">
        <v>18</v>
      </c>
      <c r="P596">
        <v>12</v>
      </c>
      <c r="Q596">
        <v>20</v>
      </c>
      <c r="R596">
        <v>80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20</v>
      </c>
      <c r="Z596">
        <v>80</v>
      </c>
      <c r="AA596">
        <v>0</v>
      </c>
      <c r="AB596">
        <v>0</v>
      </c>
      <c r="AC596">
        <v>1</v>
      </c>
      <c r="AD596" s="5">
        <v>0.9</v>
      </c>
      <c r="AE596" s="5">
        <v>0.9</v>
      </c>
      <c r="AF596" s="5">
        <v>1</v>
      </c>
      <c r="AG596" s="4">
        <v>1</v>
      </c>
      <c r="AH596" s="4">
        <v>0.05</v>
      </c>
      <c r="AI596">
        <v>40</v>
      </c>
      <c r="AJ596" t="s">
        <v>426</v>
      </c>
      <c r="AK596" s="4">
        <v>0.05</v>
      </c>
      <c r="AL596">
        <v>0</v>
      </c>
      <c r="AM596">
        <v>1</v>
      </c>
      <c r="AN596" s="5">
        <v>17.960853118712269</v>
      </c>
      <c r="AO596" s="5">
        <v>0.9</v>
      </c>
    </row>
    <row r="597" spans="1:41" x14ac:dyDescent="0.25">
      <c r="A597">
        <v>2016</v>
      </c>
      <c r="B597" t="s">
        <v>63</v>
      </c>
      <c r="C597" t="s">
        <v>109</v>
      </c>
      <c r="D597" t="s">
        <v>36</v>
      </c>
      <c r="E597" t="s">
        <v>17</v>
      </c>
      <c r="F597" t="s">
        <v>18</v>
      </c>
      <c r="G597" t="s">
        <v>18</v>
      </c>
      <c r="H597" t="s">
        <v>67</v>
      </c>
      <c r="I597" t="s">
        <v>19</v>
      </c>
      <c r="J597" t="s">
        <v>22</v>
      </c>
      <c r="K597" t="s">
        <v>20</v>
      </c>
      <c r="L597">
        <v>45</v>
      </c>
      <c r="M597">
        <v>20</v>
      </c>
      <c r="N597">
        <v>0</v>
      </c>
      <c r="O597">
        <v>20</v>
      </c>
      <c r="P597">
        <v>11</v>
      </c>
      <c r="Q597">
        <v>20</v>
      </c>
      <c r="R597">
        <v>114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20</v>
      </c>
      <c r="Z597">
        <v>114</v>
      </c>
      <c r="AA597">
        <v>0</v>
      </c>
      <c r="AB597">
        <v>0</v>
      </c>
      <c r="AC597">
        <v>9</v>
      </c>
      <c r="AD597" s="5">
        <v>1.125</v>
      </c>
      <c r="AE597" s="5">
        <v>1.125</v>
      </c>
      <c r="AF597" s="5">
        <v>1.125</v>
      </c>
      <c r="AG597" s="4">
        <v>1</v>
      </c>
      <c r="AH597" s="4">
        <v>5.6250000000000001E-2</v>
      </c>
      <c r="AI597">
        <v>45</v>
      </c>
      <c r="AJ597" t="s">
        <v>426</v>
      </c>
      <c r="AK597" s="4">
        <v>5.6250000000000001E-2</v>
      </c>
      <c r="AL597">
        <v>0</v>
      </c>
      <c r="AM597">
        <v>1</v>
      </c>
      <c r="AN597" s="5">
        <v>17.960853118712269</v>
      </c>
      <c r="AO597" s="5">
        <v>1.125</v>
      </c>
    </row>
    <row r="598" spans="1:41" x14ac:dyDescent="0.25">
      <c r="A598">
        <v>2016</v>
      </c>
      <c r="B598" t="s">
        <v>63</v>
      </c>
      <c r="C598" t="s">
        <v>313</v>
      </c>
      <c r="D598" t="s">
        <v>44</v>
      </c>
      <c r="E598" t="s">
        <v>17</v>
      </c>
      <c r="F598" t="s">
        <v>18</v>
      </c>
      <c r="G598" t="s">
        <v>18</v>
      </c>
      <c r="H598" t="s">
        <v>67</v>
      </c>
      <c r="I598" t="s">
        <v>22</v>
      </c>
      <c r="J598" t="s">
        <v>22</v>
      </c>
      <c r="K598" t="s">
        <v>20</v>
      </c>
      <c r="L598">
        <v>60</v>
      </c>
      <c r="M598">
        <v>20</v>
      </c>
      <c r="N598">
        <v>0</v>
      </c>
      <c r="O598">
        <v>20</v>
      </c>
      <c r="P598">
        <v>11</v>
      </c>
      <c r="Q598">
        <v>20</v>
      </c>
      <c r="R598">
        <v>80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20</v>
      </c>
      <c r="Z598">
        <v>80</v>
      </c>
      <c r="AA598">
        <v>0</v>
      </c>
      <c r="AB598">
        <v>0</v>
      </c>
      <c r="AC598">
        <v>9</v>
      </c>
      <c r="AD598" s="5">
        <v>1.5</v>
      </c>
      <c r="AE598" s="5">
        <v>1.5</v>
      </c>
      <c r="AF598" s="5">
        <v>1.5</v>
      </c>
      <c r="AG598" s="4">
        <v>1</v>
      </c>
      <c r="AH598" s="4">
        <v>7.4999999999999997E-2</v>
      </c>
      <c r="AI598">
        <v>60</v>
      </c>
      <c r="AJ598" t="s">
        <v>426</v>
      </c>
      <c r="AK598" s="4">
        <v>7.4999999999999997E-2</v>
      </c>
      <c r="AL598">
        <v>0</v>
      </c>
      <c r="AM598">
        <v>1</v>
      </c>
      <c r="AN598" s="5">
        <v>17.960853118712269</v>
      </c>
      <c r="AO598" s="5">
        <v>1.5</v>
      </c>
    </row>
    <row r="599" spans="1:41" x14ac:dyDescent="0.25">
      <c r="A599">
        <v>2016</v>
      </c>
      <c r="B599" t="s">
        <v>63</v>
      </c>
      <c r="C599" t="s">
        <v>403</v>
      </c>
      <c r="D599" t="s">
        <v>21</v>
      </c>
      <c r="E599" t="s">
        <v>17</v>
      </c>
      <c r="F599" t="s">
        <v>18</v>
      </c>
      <c r="G599" t="s">
        <v>18</v>
      </c>
      <c r="H599" t="s">
        <v>67</v>
      </c>
      <c r="I599" t="s">
        <v>19</v>
      </c>
      <c r="J599" t="s">
        <v>22</v>
      </c>
      <c r="K599" t="s">
        <v>20</v>
      </c>
      <c r="L599">
        <v>60</v>
      </c>
      <c r="M599">
        <v>27</v>
      </c>
      <c r="N599">
        <v>0</v>
      </c>
      <c r="O599">
        <v>27</v>
      </c>
      <c r="P599">
        <v>16</v>
      </c>
      <c r="Q599">
        <v>40</v>
      </c>
      <c r="R599">
        <v>36</v>
      </c>
      <c r="S599">
        <v>17</v>
      </c>
      <c r="T599">
        <v>3</v>
      </c>
      <c r="U599">
        <v>0</v>
      </c>
      <c r="V599">
        <v>0</v>
      </c>
      <c r="W599">
        <v>0</v>
      </c>
      <c r="X599">
        <v>0</v>
      </c>
      <c r="Y599">
        <v>40</v>
      </c>
      <c r="Z599">
        <v>39</v>
      </c>
      <c r="AA599">
        <v>0</v>
      </c>
      <c r="AB599">
        <v>0</v>
      </c>
      <c r="AC599">
        <v>10</v>
      </c>
      <c r="AD599" s="5">
        <v>2.0249999999999999</v>
      </c>
      <c r="AE599" s="5">
        <v>2.0249999999999999</v>
      </c>
      <c r="AF599" s="5">
        <v>3</v>
      </c>
      <c r="AG599" s="4">
        <v>1</v>
      </c>
      <c r="AH599" s="4">
        <v>7.4999999999999997E-2</v>
      </c>
      <c r="AI599">
        <v>60</v>
      </c>
      <c r="AJ599" t="s">
        <v>426</v>
      </c>
      <c r="AK599" s="4">
        <v>7.4999999999999997E-2</v>
      </c>
      <c r="AL599">
        <v>0</v>
      </c>
      <c r="AM599">
        <v>1</v>
      </c>
      <c r="AN599" s="5">
        <v>17.960853118712269</v>
      </c>
      <c r="AO599" s="5">
        <v>2.0249999999999999</v>
      </c>
    </row>
    <row r="600" spans="1:41" x14ac:dyDescent="0.25">
      <c r="A600">
        <v>2016</v>
      </c>
      <c r="B600" t="s">
        <v>63</v>
      </c>
      <c r="C600" t="s">
        <v>402</v>
      </c>
      <c r="D600" t="s">
        <v>78</v>
      </c>
      <c r="E600" t="s">
        <v>17</v>
      </c>
      <c r="F600" t="s">
        <v>18</v>
      </c>
      <c r="G600" t="s">
        <v>18</v>
      </c>
      <c r="H600" t="s">
        <v>67</v>
      </c>
      <c r="I600" t="s">
        <v>22</v>
      </c>
      <c r="J600" t="s">
        <v>22</v>
      </c>
      <c r="K600" t="s">
        <v>43</v>
      </c>
      <c r="L600">
        <v>80</v>
      </c>
      <c r="M600">
        <v>30</v>
      </c>
      <c r="N600">
        <v>30</v>
      </c>
      <c r="O600">
        <v>30</v>
      </c>
      <c r="P600">
        <v>0</v>
      </c>
      <c r="Q600">
        <v>30</v>
      </c>
      <c r="R600">
        <v>26</v>
      </c>
      <c r="S600">
        <v>9</v>
      </c>
      <c r="T600">
        <v>9</v>
      </c>
      <c r="U600">
        <v>0</v>
      </c>
      <c r="V600">
        <v>0</v>
      </c>
      <c r="W600">
        <v>0</v>
      </c>
      <c r="X600">
        <v>0</v>
      </c>
      <c r="Y600">
        <v>30</v>
      </c>
      <c r="Z600">
        <v>35</v>
      </c>
      <c r="AA600">
        <v>0</v>
      </c>
      <c r="AB600">
        <v>0</v>
      </c>
      <c r="AC600">
        <v>0</v>
      </c>
      <c r="AD600" s="5">
        <v>3</v>
      </c>
      <c r="AE600" s="5">
        <v>3</v>
      </c>
      <c r="AF600" s="5">
        <v>3</v>
      </c>
      <c r="AG600" s="4">
        <v>1</v>
      </c>
      <c r="AH600" s="4">
        <v>0.1</v>
      </c>
      <c r="AI600">
        <v>80</v>
      </c>
      <c r="AJ600" t="s">
        <v>426</v>
      </c>
      <c r="AK600" s="4">
        <v>0.1</v>
      </c>
      <c r="AL600">
        <v>0</v>
      </c>
      <c r="AM600">
        <v>1</v>
      </c>
      <c r="AN600" s="5">
        <v>17.960853118712269</v>
      </c>
      <c r="AO600" s="5">
        <v>3</v>
      </c>
    </row>
    <row r="601" spans="1:41" x14ac:dyDescent="0.25">
      <c r="A601">
        <v>2016</v>
      </c>
      <c r="B601" t="s">
        <v>63</v>
      </c>
      <c r="C601" t="s">
        <v>404</v>
      </c>
      <c r="D601" t="s">
        <v>78</v>
      </c>
      <c r="E601" t="s">
        <v>17</v>
      </c>
      <c r="F601" t="s">
        <v>18</v>
      </c>
      <c r="G601" t="s">
        <v>18</v>
      </c>
      <c r="H601" t="s">
        <v>67</v>
      </c>
      <c r="I601" t="s">
        <v>22</v>
      </c>
      <c r="J601" t="s">
        <v>22</v>
      </c>
      <c r="K601" t="s">
        <v>20</v>
      </c>
      <c r="L601">
        <v>80</v>
      </c>
      <c r="M601">
        <v>30</v>
      </c>
      <c r="N601">
        <v>0</v>
      </c>
      <c r="O601">
        <v>30</v>
      </c>
      <c r="P601">
        <v>20</v>
      </c>
      <c r="Q601">
        <v>30</v>
      </c>
      <c r="R601">
        <v>29</v>
      </c>
      <c r="S601">
        <v>3</v>
      </c>
      <c r="T601">
        <v>3</v>
      </c>
      <c r="U601">
        <v>0</v>
      </c>
      <c r="V601">
        <v>0</v>
      </c>
      <c r="W601">
        <v>0</v>
      </c>
      <c r="X601">
        <v>0</v>
      </c>
      <c r="Y601">
        <v>30</v>
      </c>
      <c r="Z601">
        <v>32</v>
      </c>
      <c r="AA601">
        <v>0</v>
      </c>
      <c r="AB601">
        <v>0</v>
      </c>
      <c r="AC601">
        <v>9</v>
      </c>
      <c r="AD601" s="5">
        <v>3</v>
      </c>
      <c r="AE601" s="5">
        <v>3</v>
      </c>
      <c r="AF601" s="5">
        <v>3</v>
      </c>
      <c r="AG601" s="4">
        <v>1</v>
      </c>
      <c r="AH601" s="4">
        <v>0.1</v>
      </c>
      <c r="AI601">
        <v>80</v>
      </c>
      <c r="AJ601" t="s">
        <v>426</v>
      </c>
      <c r="AK601" s="4">
        <v>0.1</v>
      </c>
      <c r="AL601">
        <v>0</v>
      </c>
      <c r="AM601">
        <v>1</v>
      </c>
      <c r="AN601" s="5">
        <v>17.960853118712269</v>
      </c>
      <c r="AO601" s="5">
        <v>3</v>
      </c>
    </row>
    <row r="602" spans="1:41" x14ac:dyDescent="0.25">
      <c r="A602">
        <v>2016</v>
      </c>
      <c r="B602" t="s">
        <v>63</v>
      </c>
      <c r="C602" t="s">
        <v>404</v>
      </c>
      <c r="D602" t="s">
        <v>78</v>
      </c>
      <c r="E602" t="s">
        <v>17</v>
      </c>
      <c r="F602" t="s">
        <v>18</v>
      </c>
      <c r="G602" t="s">
        <v>18</v>
      </c>
      <c r="H602" t="s">
        <v>67</v>
      </c>
      <c r="I602" t="s">
        <v>22</v>
      </c>
      <c r="J602" t="s">
        <v>22</v>
      </c>
      <c r="K602" t="s">
        <v>20</v>
      </c>
      <c r="L602">
        <v>80</v>
      </c>
      <c r="M602">
        <v>30</v>
      </c>
      <c r="N602">
        <v>0</v>
      </c>
      <c r="O602">
        <v>30</v>
      </c>
      <c r="P602">
        <v>18</v>
      </c>
      <c r="Q602">
        <v>30</v>
      </c>
      <c r="R602">
        <v>32</v>
      </c>
      <c r="S602">
        <v>16</v>
      </c>
      <c r="T602">
        <v>15</v>
      </c>
      <c r="U602">
        <v>0</v>
      </c>
      <c r="V602">
        <v>0</v>
      </c>
      <c r="W602">
        <v>0</v>
      </c>
      <c r="X602">
        <v>0</v>
      </c>
      <c r="Y602">
        <v>30</v>
      </c>
      <c r="Z602">
        <v>47</v>
      </c>
      <c r="AA602">
        <v>0</v>
      </c>
      <c r="AB602">
        <v>0</v>
      </c>
      <c r="AC602">
        <v>1</v>
      </c>
      <c r="AD602" s="5">
        <v>3</v>
      </c>
      <c r="AE602" s="5">
        <v>3</v>
      </c>
      <c r="AF602" s="5">
        <v>3</v>
      </c>
      <c r="AG602" s="4">
        <v>1</v>
      </c>
      <c r="AH602" s="4">
        <v>0.1</v>
      </c>
      <c r="AI602">
        <v>80</v>
      </c>
      <c r="AJ602" t="s">
        <v>426</v>
      </c>
      <c r="AK602" s="4">
        <v>0.1</v>
      </c>
      <c r="AL602">
        <v>0</v>
      </c>
      <c r="AM602">
        <v>1</v>
      </c>
      <c r="AN602" s="5">
        <v>17.960853118712269</v>
      </c>
      <c r="AO602" s="5">
        <v>3</v>
      </c>
    </row>
    <row r="603" spans="1:41" x14ac:dyDescent="0.25">
      <c r="A603">
        <v>2016</v>
      </c>
      <c r="B603" t="s">
        <v>63</v>
      </c>
      <c r="C603" t="s">
        <v>401</v>
      </c>
      <c r="D603" t="s">
        <v>21</v>
      </c>
      <c r="E603" t="s">
        <v>17</v>
      </c>
      <c r="F603" t="s">
        <v>18</v>
      </c>
      <c r="G603" t="s">
        <v>18</v>
      </c>
      <c r="H603" t="s">
        <v>67</v>
      </c>
      <c r="I603" t="s">
        <v>19</v>
      </c>
      <c r="J603" t="s">
        <v>22</v>
      </c>
      <c r="K603" t="s">
        <v>20</v>
      </c>
      <c r="L603">
        <v>128</v>
      </c>
      <c r="M603">
        <v>40</v>
      </c>
      <c r="N603">
        <v>0</v>
      </c>
      <c r="O603">
        <v>40</v>
      </c>
      <c r="P603">
        <v>17</v>
      </c>
      <c r="Q603">
        <v>40</v>
      </c>
      <c r="R603">
        <v>135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40</v>
      </c>
      <c r="Z603">
        <v>135</v>
      </c>
      <c r="AA603">
        <v>0</v>
      </c>
      <c r="AB603">
        <v>0</v>
      </c>
      <c r="AC603">
        <v>14</v>
      </c>
      <c r="AD603" s="5">
        <v>6.4</v>
      </c>
      <c r="AE603" s="5">
        <v>6.4</v>
      </c>
      <c r="AF603" s="5">
        <v>6.4</v>
      </c>
      <c r="AG603" s="4">
        <v>1</v>
      </c>
      <c r="AH603" s="4">
        <v>0.16</v>
      </c>
      <c r="AI603">
        <v>128</v>
      </c>
      <c r="AJ603" t="s">
        <v>426</v>
      </c>
      <c r="AK603" s="4">
        <v>0.16</v>
      </c>
      <c r="AL603">
        <v>0</v>
      </c>
      <c r="AM603">
        <v>1</v>
      </c>
      <c r="AN603" s="5">
        <v>17.960853118712269</v>
      </c>
      <c r="AO603" s="5">
        <v>6.4</v>
      </c>
    </row>
    <row r="604" spans="1:41" x14ac:dyDescent="0.25">
      <c r="A604">
        <v>2016</v>
      </c>
      <c r="B604" t="s">
        <v>63</v>
      </c>
      <c r="C604" t="s">
        <v>399</v>
      </c>
      <c r="D604" t="s">
        <v>75</v>
      </c>
      <c r="E604" t="s">
        <v>17</v>
      </c>
      <c r="F604" t="s">
        <v>18</v>
      </c>
      <c r="G604" t="s">
        <v>25</v>
      </c>
      <c r="H604" t="s">
        <v>67</v>
      </c>
      <c r="I604" t="s">
        <v>22</v>
      </c>
      <c r="J604" t="s">
        <v>22</v>
      </c>
      <c r="K604" t="s">
        <v>20</v>
      </c>
      <c r="L604">
        <v>160</v>
      </c>
      <c r="M604">
        <v>20</v>
      </c>
      <c r="N604">
        <v>20</v>
      </c>
      <c r="O604">
        <v>20</v>
      </c>
      <c r="P604">
        <v>0</v>
      </c>
      <c r="Q604">
        <v>20</v>
      </c>
      <c r="R604">
        <v>28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20</v>
      </c>
      <c r="Z604">
        <v>28</v>
      </c>
      <c r="AA604">
        <v>0</v>
      </c>
      <c r="AB604">
        <v>0</v>
      </c>
      <c r="AC604">
        <v>0</v>
      </c>
      <c r="AD604" s="5">
        <v>4</v>
      </c>
      <c r="AE604" s="5">
        <v>4</v>
      </c>
      <c r="AF604" s="5">
        <v>4</v>
      </c>
      <c r="AG604" s="4">
        <v>1</v>
      </c>
      <c r="AH604" s="4">
        <v>0.2</v>
      </c>
      <c r="AI604">
        <v>160</v>
      </c>
      <c r="AJ604" t="s">
        <v>426</v>
      </c>
      <c r="AK604" s="4">
        <v>0.2</v>
      </c>
      <c r="AL604">
        <v>0</v>
      </c>
      <c r="AM604">
        <v>1</v>
      </c>
      <c r="AN604" s="5">
        <v>17.960853118712269</v>
      </c>
      <c r="AO604" s="5">
        <v>4</v>
      </c>
    </row>
    <row r="605" spans="1:41" x14ac:dyDescent="0.25">
      <c r="A605">
        <v>2016</v>
      </c>
      <c r="B605" t="s">
        <v>63</v>
      </c>
      <c r="C605" t="s">
        <v>258</v>
      </c>
      <c r="D605" t="s">
        <v>21</v>
      </c>
      <c r="E605" t="s">
        <v>17</v>
      </c>
      <c r="F605" t="s">
        <v>18</v>
      </c>
      <c r="G605" t="s">
        <v>18</v>
      </c>
      <c r="H605" t="s">
        <v>67</v>
      </c>
      <c r="I605" t="s">
        <v>19</v>
      </c>
      <c r="J605" t="s">
        <v>22</v>
      </c>
      <c r="K605" t="s">
        <v>20</v>
      </c>
      <c r="L605">
        <v>160</v>
      </c>
      <c r="M605">
        <v>30</v>
      </c>
      <c r="N605">
        <v>0</v>
      </c>
      <c r="O605">
        <v>30</v>
      </c>
      <c r="P605">
        <v>27</v>
      </c>
      <c r="Q605">
        <v>30</v>
      </c>
      <c r="R605">
        <v>66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30</v>
      </c>
      <c r="Z605">
        <v>66</v>
      </c>
      <c r="AA605">
        <v>0</v>
      </c>
      <c r="AB605">
        <v>0</v>
      </c>
      <c r="AC605">
        <v>3</v>
      </c>
      <c r="AD605" s="5">
        <v>6</v>
      </c>
      <c r="AE605" s="5">
        <v>6</v>
      </c>
      <c r="AF605" s="5">
        <v>6</v>
      </c>
      <c r="AG605" s="4">
        <v>1</v>
      </c>
      <c r="AH605" s="4">
        <v>0.2</v>
      </c>
      <c r="AI605">
        <v>160</v>
      </c>
      <c r="AJ605" t="s">
        <v>426</v>
      </c>
      <c r="AK605" s="4">
        <v>0.2</v>
      </c>
      <c r="AL605">
        <v>0</v>
      </c>
      <c r="AM605">
        <v>1</v>
      </c>
      <c r="AN605" s="5">
        <v>17.960853118712269</v>
      </c>
      <c r="AO605" s="5">
        <v>6</v>
      </c>
    </row>
    <row r="606" spans="1:41" x14ac:dyDescent="0.25">
      <c r="A606">
        <v>2016</v>
      </c>
      <c r="B606" t="s">
        <v>63</v>
      </c>
      <c r="C606" t="s">
        <v>117</v>
      </c>
      <c r="D606" t="s">
        <v>39</v>
      </c>
      <c r="E606" t="s">
        <v>17</v>
      </c>
      <c r="F606" t="s">
        <v>18</v>
      </c>
      <c r="G606" t="s">
        <v>18</v>
      </c>
      <c r="H606" t="s">
        <v>67</v>
      </c>
      <c r="I606" t="s">
        <v>22</v>
      </c>
      <c r="J606" t="s">
        <v>22</v>
      </c>
      <c r="K606" t="s">
        <v>20</v>
      </c>
      <c r="L606">
        <v>160</v>
      </c>
      <c r="M606">
        <v>42</v>
      </c>
      <c r="N606">
        <v>22</v>
      </c>
      <c r="O606">
        <v>42</v>
      </c>
      <c r="P606">
        <v>15</v>
      </c>
      <c r="Q606">
        <v>42</v>
      </c>
      <c r="R606">
        <v>207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42</v>
      </c>
      <c r="Z606">
        <v>207</v>
      </c>
      <c r="AA606">
        <v>0</v>
      </c>
      <c r="AB606">
        <v>0</v>
      </c>
      <c r="AC606">
        <v>0</v>
      </c>
      <c r="AD606" s="5">
        <v>8.4</v>
      </c>
      <c r="AE606" s="5">
        <v>8.4</v>
      </c>
      <c r="AF606" s="5">
        <v>8.4</v>
      </c>
      <c r="AG606" s="4">
        <v>1</v>
      </c>
      <c r="AH606" s="4">
        <v>0.2</v>
      </c>
      <c r="AI606">
        <v>160</v>
      </c>
      <c r="AJ606" t="s">
        <v>426</v>
      </c>
      <c r="AK606" s="4">
        <v>0.2</v>
      </c>
      <c r="AL606">
        <v>0</v>
      </c>
      <c r="AM606">
        <v>1</v>
      </c>
      <c r="AN606" s="5">
        <v>17.960853118712269</v>
      </c>
      <c r="AO606" s="5">
        <v>8.4</v>
      </c>
    </row>
    <row r="607" spans="1:41" x14ac:dyDescent="0.25">
      <c r="A607">
        <v>2016</v>
      </c>
      <c r="B607" t="s">
        <v>63</v>
      </c>
      <c r="C607" t="s">
        <v>402</v>
      </c>
      <c r="D607" t="s">
        <v>78</v>
      </c>
      <c r="E607" t="s">
        <v>17</v>
      </c>
      <c r="F607" t="s">
        <v>18</v>
      </c>
      <c r="G607" t="s">
        <v>18</v>
      </c>
      <c r="H607" t="s">
        <v>67</v>
      </c>
      <c r="I607" t="s">
        <v>22</v>
      </c>
      <c r="J607" t="s">
        <v>22</v>
      </c>
      <c r="K607" t="s">
        <v>43</v>
      </c>
      <c r="L607">
        <v>176</v>
      </c>
      <c r="M607">
        <v>19</v>
      </c>
      <c r="N607">
        <v>19</v>
      </c>
      <c r="O607">
        <v>19</v>
      </c>
      <c r="P607">
        <v>0</v>
      </c>
      <c r="Q607">
        <v>30</v>
      </c>
      <c r="R607">
        <v>16</v>
      </c>
      <c r="S607">
        <v>18</v>
      </c>
      <c r="T607">
        <v>7</v>
      </c>
      <c r="U607">
        <v>0</v>
      </c>
      <c r="V607">
        <v>0</v>
      </c>
      <c r="W607">
        <v>0</v>
      </c>
      <c r="X607">
        <v>0</v>
      </c>
      <c r="Y607">
        <v>30</v>
      </c>
      <c r="Z607">
        <v>23</v>
      </c>
      <c r="AA607">
        <v>0</v>
      </c>
      <c r="AB607">
        <v>0</v>
      </c>
      <c r="AC607">
        <v>0</v>
      </c>
      <c r="AD607" s="5">
        <v>4.18</v>
      </c>
      <c r="AE607" s="5">
        <v>4.18</v>
      </c>
      <c r="AF607" s="5">
        <v>6.6</v>
      </c>
      <c r="AG607" s="4">
        <v>1</v>
      </c>
      <c r="AH607" s="4">
        <v>0.22</v>
      </c>
      <c r="AI607">
        <v>176</v>
      </c>
      <c r="AJ607" t="s">
        <v>426</v>
      </c>
      <c r="AK607" s="4">
        <v>0.22</v>
      </c>
      <c r="AL607">
        <v>0</v>
      </c>
      <c r="AM607">
        <v>1</v>
      </c>
      <c r="AN607" s="5">
        <v>17.960853118712269</v>
      </c>
      <c r="AO607" s="5">
        <v>4.18</v>
      </c>
    </row>
    <row r="608" spans="1:41" x14ac:dyDescent="0.25">
      <c r="A608">
        <v>2016</v>
      </c>
      <c r="B608" t="s">
        <v>63</v>
      </c>
      <c r="C608" t="s">
        <v>122</v>
      </c>
      <c r="D608" t="s">
        <v>78</v>
      </c>
      <c r="E608" t="s">
        <v>17</v>
      </c>
      <c r="F608" t="s">
        <v>18</v>
      </c>
      <c r="G608" t="s">
        <v>18</v>
      </c>
      <c r="H608" t="s">
        <v>67</v>
      </c>
      <c r="I608" t="s">
        <v>22</v>
      </c>
      <c r="J608" t="s">
        <v>22</v>
      </c>
      <c r="K608" t="s">
        <v>43</v>
      </c>
      <c r="L608">
        <v>200</v>
      </c>
      <c r="M608">
        <v>37</v>
      </c>
      <c r="N608">
        <v>37</v>
      </c>
      <c r="O608">
        <v>37</v>
      </c>
      <c r="P608">
        <v>0</v>
      </c>
      <c r="Q608">
        <v>40</v>
      </c>
      <c r="R608">
        <v>30</v>
      </c>
      <c r="S608">
        <v>13</v>
      </c>
      <c r="T608">
        <v>10</v>
      </c>
      <c r="U608">
        <v>0</v>
      </c>
      <c r="V608">
        <v>0</v>
      </c>
      <c r="W608">
        <v>0</v>
      </c>
      <c r="X608">
        <v>0</v>
      </c>
      <c r="Y608">
        <v>40</v>
      </c>
      <c r="Z608">
        <v>40</v>
      </c>
      <c r="AA608">
        <v>0</v>
      </c>
      <c r="AB608">
        <v>0</v>
      </c>
      <c r="AC608">
        <v>0</v>
      </c>
      <c r="AD608" s="5">
        <v>9.25</v>
      </c>
      <c r="AE608" s="5">
        <v>9.25</v>
      </c>
      <c r="AF608" s="5">
        <v>10</v>
      </c>
      <c r="AG608" s="4">
        <v>1</v>
      </c>
      <c r="AH608" s="4">
        <v>0.25</v>
      </c>
      <c r="AI608">
        <v>200</v>
      </c>
      <c r="AJ608" t="s">
        <v>426</v>
      </c>
      <c r="AK608" s="4">
        <v>0.25</v>
      </c>
      <c r="AL608">
        <v>0</v>
      </c>
      <c r="AM608">
        <v>1</v>
      </c>
      <c r="AN608" s="5">
        <v>17.960853118712269</v>
      </c>
      <c r="AO608" s="5">
        <v>9.25</v>
      </c>
    </row>
    <row r="609" spans="1:41" x14ac:dyDescent="0.25">
      <c r="A609">
        <v>2016</v>
      </c>
      <c r="B609" t="s">
        <v>63</v>
      </c>
      <c r="C609" t="s">
        <v>42</v>
      </c>
      <c r="D609" t="s">
        <v>39</v>
      </c>
      <c r="E609" t="s">
        <v>17</v>
      </c>
      <c r="F609" t="s">
        <v>18</v>
      </c>
      <c r="G609" t="s">
        <v>18</v>
      </c>
      <c r="H609" t="s">
        <v>67</v>
      </c>
      <c r="I609" t="s">
        <v>22</v>
      </c>
      <c r="J609" t="s">
        <v>22</v>
      </c>
      <c r="K609" t="s">
        <v>20</v>
      </c>
      <c r="L609">
        <v>200</v>
      </c>
      <c r="M609">
        <v>59</v>
      </c>
      <c r="N609">
        <v>19</v>
      </c>
      <c r="O609">
        <v>59</v>
      </c>
      <c r="P609">
        <v>24</v>
      </c>
      <c r="Q609">
        <v>60</v>
      </c>
      <c r="R609">
        <v>225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60</v>
      </c>
      <c r="Z609">
        <v>225</v>
      </c>
      <c r="AA609">
        <v>0</v>
      </c>
      <c r="AB609">
        <v>0</v>
      </c>
      <c r="AC609">
        <v>14</v>
      </c>
      <c r="AD609" s="5">
        <v>14.75</v>
      </c>
      <c r="AE609" s="5">
        <v>14.75</v>
      </c>
      <c r="AF609" s="5">
        <v>15</v>
      </c>
      <c r="AG609" s="4">
        <v>1</v>
      </c>
      <c r="AH609" s="4">
        <v>0.25</v>
      </c>
      <c r="AI609">
        <v>200</v>
      </c>
      <c r="AJ609" t="s">
        <v>426</v>
      </c>
      <c r="AK609" s="4">
        <v>0.25</v>
      </c>
      <c r="AL609">
        <v>0</v>
      </c>
      <c r="AM609">
        <v>1</v>
      </c>
      <c r="AN609" s="5">
        <v>17.960853118712269</v>
      </c>
      <c r="AO609" s="5">
        <v>14.75</v>
      </c>
    </row>
    <row r="610" spans="1:41" x14ac:dyDescent="0.25">
      <c r="A610">
        <v>2016</v>
      </c>
      <c r="B610" t="s">
        <v>63</v>
      </c>
      <c r="C610" t="s">
        <v>400</v>
      </c>
      <c r="D610" t="s">
        <v>77</v>
      </c>
      <c r="E610" t="s">
        <v>17</v>
      </c>
      <c r="F610" t="s">
        <v>18</v>
      </c>
      <c r="G610" t="s">
        <v>25</v>
      </c>
      <c r="H610" t="s">
        <v>67</v>
      </c>
      <c r="I610" t="s">
        <v>22</v>
      </c>
      <c r="J610" t="s">
        <v>22</v>
      </c>
      <c r="K610" t="s">
        <v>20</v>
      </c>
      <c r="L610">
        <v>360</v>
      </c>
      <c r="M610">
        <v>18</v>
      </c>
      <c r="N610">
        <v>18</v>
      </c>
      <c r="O610">
        <v>18</v>
      </c>
      <c r="P610">
        <v>0</v>
      </c>
      <c r="Q610">
        <v>20</v>
      </c>
      <c r="R610">
        <v>26</v>
      </c>
      <c r="S610">
        <v>2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20</v>
      </c>
      <c r="Z610">
        <v>26</v>
      </c>
      <c r="AA610">
        <v>0</v>
      </c>
      <c r="AB610">
        <v>0</v>
      </c>
      <c r="AC610">
        <v>0</v>
      </c>
      <c r="AD610" s="5">
        <v>8.1</v>
      </c>
      <c r="AE610" s="5">
        <v>8.1</v>
      </c>
      <c r="AF610" s="5">
        <v>9</v>
      </c>
      <c r="AG610" s="4">
        <v>1</v>
      </c>
      <c r="AH610" s="4">
        <v>0.45</v>
      </c>
      <c r="AI610">
        <v>360</v>
      </c>
      <c r="AJ610" t="s">
        <v>426</v>
      </c>
      <c r="AK610" s="4">
        <v>0.45</v>
      </c>
      <c r="AL610">
        <v>0</v>
      </c>
      <c r="AM610">
        <v>1</v>
      </c>
      <c r="AN610" s="5">
        <v>17.960853118712269</v>
      </c>
      <c r="AO610" s="5">
        <v>8.1</v>
      </c>
    </row>
    <row r="611" spans="1:41" x14ac:dyDescent="0.25">
      <c r="A611">
        <v>2016</v>
      </c>
      <c r="B611" t="s">
        <v>63</v>
      </c>
      <c r="C611" t="s">
        <v>96</v>
      </c>
      <c r="D611" t="s">
        <v>21</v>
      </c>
      <c r="E611" t="s">
        <v>17</v>
      </c>
      <c r="F611" t="s">
        <v>18</v>
      </c>
      <c r="G611" t="s">
        <v>37</v>
      </c>
      <c r="H611" t="s">
        <v>68</v>
      </c>
      <c r="I611" t="s">
        <v>19</v>
      </c>
      <c r="J611" t="s">
        <v>22</v>
      </c>
      <c r="K611" t="s">
        <v>41</v>
      </c>
      <c r="L611">
        <v>600</v>
      </c>
      <c r="M611">
        <v>40</v>
      </c>
      <c r="N611">
        <v>0</v>
      </c>
      <c r="O611">
        <v>30</v>
      </c>
      <c r="P611">
        <v>3</v>
      </c>
      <c r="Q611">
        <v>30</v>
      </c>
      <c r="R611">
        <v>10</v>
      </c>
      <c r="S611">
        <v>20</v>
      </c>
      <c r="T611">
        <v>11</v>
      </c>
      <c r="U611">
        <v>0</v>
      </c>
      <c r="V611">
        <v>0</v>
      </c>
      <c r="W611">
        <v>0</v>
      </c>
      <c r="X611">
        <v>0</v>
      </c>
      <c r="Y611">
        <v>30</v>
      </c>
      <c r="Z611">
        <v>21</v>
      </c>
      <c r="AA611">
        <v>0</v>
      </c>
      <c r="AB611">
        <v>0</v>
      </c>
      <c r="AC611">
        <v>7</v>
      </c>
      <c r="AD611" s="5">
        <v>22.5</v>
      </c>
      <c r="AE611" s="5">
        <v>30</v>
      </c>
      <c r="AF611" s="5">
        <v>22.5</v>
      </c>
      <c r="AG611" s="4">
        <v>1</v>
      </c>
      <c r="AH611" s="4">
        <v>0.75</v>
      </c>
      <c r="AI611">
        <v>600</v>
      </c>
      <c r="AJ611" t="s">
        <v>426</v>
      </c>
      <c r="AK611" s="4">
        <v>0.75</v>
      </c>
      <c r="AL611">
        <v>0</v>
      </c>
      <c r="AM611">
        <v>1</v>
      </c>
      <c r="AN611" s="5">
        <v>17.960853118712269</v>
      </c>
      <c r="AO611" s="5">
        <v>30</v>
      </c>
    </row>
    <row r="612" spans="1:41" x14ac:dyDescent="0.25">
      <c r="A612">
        <v>2016</v>
      </c>
      <c r="B612" t="s">
        <v>63</v>
      </c>
      <c r="C612" t="s">
        <v>45</v>
      </c>
      <c r="D612" t="s">
        <v>21</v>
      </c>
      <c r="E612" t="s">
        <v>17</v>
      </c>
      <c r="F612" t="s">
        <v>18</v>
      </c>
      <c r="G612" t="s">
        <v>37</v>
      </c>
      <c r="H612" t="s">
        <v>68</v>
      </c>
      <c r="I612" t="s">
        <v>19</v>
      </c>
      <c r="J612" t="s">
        <v>22</v>
      </c>
      <c r="K612" t="s">
        <v>20</v>
      </c>
      <c r="L612">
        <v>600</v>
      </c>
      <c r="M612">
        <v>46</v>
      </c>
      <c r="N612">
        <v>0</v>
      </c>
      <c r="O612">
        <v>22</v>
      </c>
      <c r="P612">
        <v>17</v>
      </c>
      <c r="Q612">
        <v>22</v>
      </c>
      <c r="R612">
        <v>21</v>
      </c>
      <c r="S612">
        <v>6</v>
      </c>
      <c r="T612">
        <v>4</v>
      </c>
      <c r="U612">
        <v>0</v>
      </c>
      <c r="V612">
        <v>0</v>
      </c>
      <c r="W612">
        <v>0</v>
      </c>
      <c r="X612">
        <v>0</v>
      </c>
      <c r="Y612">
        <v>22</v>
      </c>
      <c r="Z612">
        <v>25</v>
      </c>
      <c r="AA612">
        <v>0</v>
      </c>
      <c r="AB612">
        <v>0</v>
      </c>
      <c r="AC612">
        <v>7</v>
      </c>
      <c r="AD612" s="5">
        <v>16.5</v>
      </c>
      <c r="AE612" s="5">
        <v>34.5</v>
      </c>
      <c r="AF612" s="5">
        <v>16.5</v>
      </c>
      <c r="AG612" s="4">
        <v>1</v>
      </c>
      <c r="AH612" s="4">
        <v>0.75</v>
      </c>
      <c r="AI612">
        <v>600</v>
      </c>
      <c r="AJ612" t="s">
        <v>426</v>
      </c>
      <c r="AK612" s="4">
        <v>0.75</v>
      </c>
      <c r="AL612">
        <v>0</v>
      </c>
      <c r="AM612">
        <v>1</v>
      </c>
      <c r="AN612" s="5">
        <v>17.960853118712269</v>
      </c>
      <c r="AO612" s="5">
        <v>34.5</v>
      </c>
    </row>
    <row r="613" spans="1:41" x14ac:dyDescent="0.25">
      <c r="A613">
        <v>2016</v>
      </c>
      <c r="B613" t="s">
        <v>63</v>
      </c>
      <c r="C613" t="s">
        <v>95</v>
      </c>
      <c r="D613" t="s">
        <v>77</v>
      </c>
      <c r="E613" t="s">
        <v>33</v>
      </c>
      <c r="F613" t="s">
        <v>34</v>
      </c>
      <c r="G613" t="s">
        <v>18</v>
      </c>
      <c r="H613" t="s">
        <v>67</v>
      </c>
      <c r="I613" t="s">
        <v>22</v>
      </c>
      <c r="J613" t="s">
        <v>22</v>
      </c>
      <c r="K613" t="s">
        <v>20</v>
      </c>
      <c r="L613">
        <v>1200</v>
      </c>
      <c r="M613">
        <v>6</v>
      </c>
      <c r="N613">
        <v>0</v>
      </c>
      <c r="O613">
        <v>0</v>
      </c>
      <c r="P613">
        <v>6</v>
      </c>
      <c r="Q613">
        <v>0</v>
      </c>
      <c r="R613">
        <v>0</v>
      </c>
      <c r="S613">
        <v>0</v>
      </c>
      <c r="T613">
        <v>0</v>
      </c>
      <c r="U613">
        <v>5</v>
      </c>
      <c r="V613">
        <v>1</v>
      </c>
      <c r="W613">
        <v>0</v>
      </c>
      <c r="X613">
        <v>0</v>
      </c>
      <c r="Y613">
        <v>5</v>
      </c>
      <c r="Z613">
        <v>1</v>
      </c>
      <c r="AA613">
        <v>0</v>
      </c>
      <c r="AB613">
        <v>0</v>
      </c>
      <c r="AC613">
        <v>0</v>
      </c>
      <c r="AD613" s="5">
        <v>0</v>
      </c>
      <c r="AE613" s="5">
        <v>6.8999999999999995</v>
      </c>
      <c r="AF613" s="5">
        <v>5.75</v>
      </c>
      <c r="AG613" s="4">
        <v>1.1499999999999999</v>
      </c>
      <c r="AH613" s="4">
        <v>1</v>
      </c>
      <c r="AI613">
        <v>1200</v>
      </c>
      <c r="AJ613">
        <v>1200</v>
      </c>
      <c r="AK613" s="4">
        <v>1.5</v>
      </c>
      <c r="AL613">
        <v>0</v>
      </c>
      <c r="AM613">
        <v>1</v>
      </c>
      <c r="AN613" s="5">
        <v>17.960853118712269</v>
      </c>
      <c r="AO613" s="5">
        <v>6.8999999999999995</v>
      </c>
    </row>
    <row r="614" spans="1:41" x14ac:dyDescent="0.25">
      <c r="A614">
        <v>2016</v>
      </c>
      <c r="B614" t="s">
        <v>63</v>
      </c>
      <c r="C614" t="s">
        <v>167</v>
      </c>
      <c r="D614" t="s">
        <v>78</v>
      </c>
      <c r="E614" t="s">
        <v>33</v>
      </c>
      <c r="F614" t="s">
        <v>34</v>
      </c>
      <c r="G614" t="s">
        <v>18</v>
      </c>
      <c r="H614" t="s">
        <v>67</v>
      </c>
      <c r="I614" t="s">
        <v>22</v>
      </c>
      <c r="J614" t="s">
        <v>22</v>
      </c>
      <c r="K614" t="s">
        <v>20</v>
      </c>
      <c r="L614">
        <v>1200</v>
      </c>
      <c r="M614">
        <v>14</v>
      </c>
      <c r="N614">
        <v>7</v>
      </c>
      <c r="O614">
        <v>0</v>
      </c>
      <c r="P614">
        <v>3</v>
      </c>
      <c r="Q614">
        <v>0</v>
      </c>
      <c r="R614">
        <v>0</v>
      </c>
      <c r="S614">
        <v>0</v>
      </c>
      <c r="T614">
        <v>0</v>
      </c>
      <c r="U614">
        <v>10</v>
      </c>
      <c r="V614">
        <v>1</v>
      </c>
      <c r="W614">
        <v>0</v>
      </c>
      <c r="X614">
        <v>0</v>
      </c>
      <c r="Y614">
        <v>10</v>
      </c>
      <c r="Z614">
        <v>1</v>
      </c>
      <c r="AA614">
        <v>0</v>
      </c>
      <c r="AB614">
        <v>0</v>
      </c>
      <c r="AC614">
        <v>4</v>
      </c>
      <c r="AD614" s="5">
        <v>0</v>
      </c>
      <c r="AE614" s="5">
        <v>16.8</v>
      </c>
      <c r="AF614" s="5">
        <v>12</v>
      </c>
      <c r="AG614" s="4">
        <v>1.2</v>
      </c>
      <c r="AH614" s="4">
        <v>1</v>
      </c>
      <c r="AI614">
        <v>1200</v>
      </c>
      <c r="AJ614">
        <v>1200</v>
      </c>
      <c r="AK614" s="4">
        <v>1.5</v>
      </c>
      <c r="AL614">
        <v>0</v>
      </c>
      <c r="AM614">
        <v>1</v>
      </c>
      <c r="AN614" s="5">
        <v>17.960853118712269</v>
      </c>
      <c r="AO614" s="5">
        <v>16.8</v>
      </c>
    </row>
    <row r="615" spans="1:41" x14ac:dyDescent="0.25">
      <c r="A615">
        <v>2016</v>
      </c>
      <c r="B615" t="s">
        <v>63</v>
      </c>
      <c r="C615" t="s">
        <v>167</v>
      </c>
      <c r="D615" t="s">
        <v>78</v>
      </c>
      <c r="E615" t="s">
        <v>33</v>
      </c>
      <c r="F615" t="s">
        <v>34</v>
      </c>
      <c r="G615" t="s">
        <v>25</v>
      </c>
      <c r="H615" t="s">
        <v>67</v>
      </c>
      <c r="I615" t="s">
        <v>22</v>
      </c>
      <c r="J615" t="s">
        <v>22</v>
      </c>
      <c r="K615" t="s">
        <v>43</v>
      </c>
      <c r="L615">
        <v>1200</v>
      </c>
      <c r="M615">
        <v>17</v>
      </c>
      <c r="N615">
        <v>0</v>
      </c>
      <c r="O615">
        <v>0</v>
      </c>
      <c r="P615">
        <v>17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 s="5">
        <v>0</v>
      </c>
      <c r="AE615" s="5">
        <v>20.399999999999999</v>
      </c>
      <c r="AF615" s="5">
        <v>0</v>
      </c>
      <c r="AG615" s="4">
        <v>1.2</v>
      </c>
      <c r="AH615" s="4">
        <v>1</v>
      </c>
      <c r="AI615">
        <v>1200</v>
      </c>
      <c r="AJ615">
        <v>1200</v>
      </c>
      <c r="AK615" s="4">
        <v>1.5</v>
      </c>
      <c r="AL615">
        <v>0</v>
      </c>
      <c r="AM615">
        <v>1</v>
      </c>
      <c r="AN615" s="5">
        <v>17.960853118712269</v>
      </c>
      <c r="AO615" s="5">
        <v>20.399999999999999</v>
      </c>
    </row>
    <row r="616" spans="1:41" x14ac:dyDescent="0.25">
      <c r="A616">
        <v>2016</v>
      </c>
      <c r="B616" t="s">
        <v>63</v>
      </c>
      <c r="C616" t="s">
        <v>167</v>
      </c>
      <c r="D616" t="s">
        <v>78</v>
      </c>
      <c r="E616" t="s">
        <v>33</v>
      </c>
      <c r="F616" t="s">
        <v>34</v>
      </c>
      <c r="G616" t="s">
        <v>25</v>
      </c>
      <c r="H616" t="s">
        <v>67</v>
      </c>
      <c r="I616" t="s">
        <v>22</v>
      </c>
      <c r="J616" t="s">
        <v>22</v>
      </c>
      <c r="K616" t="s">
        <v>20</v>
      </c>
      <c r="L616">
        <v>1200</v>
      </c>
      <c r="M616">
        <v>19</v>
      </c>
      <c r="N616">
        <v>0</v>
      </c>
      <c r="O616">
        <v>0</v>
      </c>
      <c r="P616">
        <v>18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1</v>
      </c>
      <c r="AD616" s="5">
        <v>0</v>
      </c>
      <c r="AE616" s="5">
        <v>22.8</v>
      </c>
      <c r="AF616" s="5">
        <v>0</v>
      </c>
      <c r="AG616" s="4">
        <v>1.2</v>
      </c>
      <c r="AH616" s="4">
        <v>1</v>
      </c>
      <c r="AI616">
        <v>1200</v>
      </c>
      <c r="AJ616">
        <v>1200</v>
      </c>
      <c r="AK616" s="4">
        <v>1.5</v>
      </c>
      <c r="AL616">
        <v>0</v>
      </c>
      <c r="AM616">
        <v>1</v>
      </c>
      <c r="AN616" s="5">
        <v>17.960853118712269</v>
      </c>
      <c r="AO616" s="5">
        <v>22.8</v>
      </c>
    </row>
    <row r="617" spans="1:41" x14ac:dyDescent="0.25">
      <c r="A617">
        <v>2016</v>
      </c>
      <c r="B617" t="s">
        <v>63</v>
      </c>
      <c r="C617" t="s">
        <v>167</v>
      </c>
      <c r="D617" t="s">
        <v>78</v>
      </c>
      <c r="E617" t="s">
        <v>33</v>
      </c>
      <c r="F617" t="s">
        <v>34</v>
      </c>
      <c r="G617" t="s">
        <v>18</v>
      </c>
      <c r="H617" t="s">
        <v>67</v>
      </c>
      <c r="I617" t="s">
        <v>22</v>
      </c>
      <c r="J617" t="s">
        <v>22</v>
      </c>
      <c r="K617" t="s">
        <v>43</v>
      </c>
      <c r="L617">
        <v>1200</v>
      </c>
      <c r="M617">
        <v>19</v>
      </c>
      <c r="N617">
        <v>12</v>
      </c>
      <c r="O617">
        <v>19</v>
      </c>
      <c r="P617">
        <v>0</v>
      </c>
      <c r="Q617">
        <v>40</v>
      </c>
      <c r="R617">
        <v>14</v>
      </c>
      <c r="S617">
        <v>37</v>
      </c>
      <c r="T617">
        <v>16</v>
      </c>
      <c r="U617">
        <v>25</v>
      </c>
      <c r="V617">
        <v>2</v>
      </c>
      <c r="W617">
        <v>0</v>
      </c>
      <c r="X617">
        <v>0</v>
      </c>
      <c r="Y617">
        <v>65</v>
      </c>
      <c r="Z617">
        <v>32</v>
      </c>
      <c r="AA617">
        <v>0</v>
      </c>
      <c r="AB617">
        <v>0</v>
      </c>
      <c r="AC617">
        <v>7</v>
      </c>
      <c r="AD617" s="5">
        <v>22.8</v>
      </c>
      <c r="AE617" s="5">
        <v>22.8</v>
      </c>
      <c r="AF617" s="5">
        <v>78</v>
      </c>
      <c r="AG617" s="4">
        <v>1.2</v>
      </c>
      <c r="AH617" s="4">
        <v>1</v>
      </c>
      <c r="AI617">
        <v>1200</v>
      </c>
      <c r="AJ617">
        <v>1200</v>
      </c>
      <c r="AK617" s="4">
        <v>1.5</v>
      </c>
      <c r="AL617">
        <v>0</v>
      </c>
      <c r="AM617">
        <v>1</v>
      </c>
      <c r="AN617" s="5">
        <v>17.960853118712269</v>
      </c>
      <c r="AO617" s="5">
        <v>22.8</v>
      </c>
    </row>
    <row r="618" spans="1:41" x14ac:dyDescent="0.25">
      <c r="A618">
        <v>2016</v>
      </c>
      <c r="B618" t="s">
        <v>63</v>
      </c>
      <c r="C618" t="s">
        <v>72</v>
      </c>
      <c r="D618" t="s">
        <v>39</v>
      </c>
      <c r="E618" t="s">
        <v>33</v>
      </c>
      <c r="F618" t="s">
        <v>34</v>
      </c>
      <c r="G618" t="s">
        <v>18</v>
      </c>
      <c r="H618" t="s">
        <v>67</v>
      </c>
      <c r="I618" t="s">
        <v>22</v>
      </c>
      <c r="J618" t="s">
        <v>22</v>
      </c>
      <c r="K618" t="s">
        <v>20</v>
      </c>
      <c r="L618">
        <v>1200</v>
      </c>
      <c r="M618">
        <v>32</v>
      </c>
      <c r="N618">
        <v>27</v>
      </c>
      <c r="O618">
        <v>32</v>
      </c>
      <c r="P618">
        <v>0</v>
      </c>
      <c r="Q618">
        <v>32</v>
      </c>
      <c r="R618">
        <v>202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32</v>
      </c>
      <c r="Z618">
        <v>202</v>
      </c>
      <c r="AA618">
        <v>0</v>
      </c>
      <c r="AB618">
        <v>0</v>
      </c>
      <c r="AC618">
        <v>5</v>
      </c>
      <c r="AD618" s="5">
        <v>40.64</v>
      </c>
      <c r="AE618" s="5">
        <v>40.64</v>
      </c>
      <c r="AF618" s="5">
        <v>40.64</v>
      </c>
      <c r="AG618" s="4">
        <v>1.27</v>
      </c>
      <c r="AH618" s="4">
        <v>1</v>
      </c>
      <c r="AI618">
        <v>1200</v>
      </c>
      <c r="AJ618">
        <v>1200</v>
      </c>
      <c r="AK618" s="4">
        <v>1.5</v>
      </c>
      <c r="AL618">
        <v>0</v>
      </c>
      <c r="AM618">
        <v>1</v>
      </c>
      <c r="AN618" s="5">
        <v>17.960853118712269</v>
      </c>
      <c r="AO618" s="5">
        <v>40.64</v>
      </c>
    </row>
    <row r="619" spans="1:41" x14ac:dyDescent="0.25">
      <c r="A619">
        <v>2016</v>
      </c>
      <c r="B619" t="s">
        <v>63</v>
      </c>
      <c r="C619" t="s">
        <v>119</v>
      </c>
      <c r="D619" t="s">
        <v>78</v>
      </c>
      <c r="E619" t="s">
        <v>17</v>
      </c>
      <c r="F619" t="s">
        <v>234</v>
      </c>
      <c r="G619" t="s">
        <v>18</v>
      </c>
      <c r="H619" t="s">
        <v>67</v>
      </c>
      <c r="I619" t="s">
        <v>22</v>
      </c>
      <c r="J619" t="s">
        <v>22</v>
      </c>
      <c r="K619" t="s">
        <v>20</v>
      </c>
      <c r="L619">
        <v>1400</v>
      </c>
      <c r="M619">
        <v>64</v>
      </c>
      <c r="N619">
        <v>26</v>
      </c>
      <c r="O619">
        <v>0</v>
      </c>
      <c r="P619">
        <v>28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10</v>
      </c>
      <c r="AD619" s="5">
        <v>0</v>
      </c>
      <c r="AE619" s="5">
        <v>112</v>
      </c>
      <c r="AF619" s="5">
        <v>0</v>
      </c>
      <c r="AG619" s="4">
        <v>1</v>
      </c>
      <c r="AH619" s="4">
        <v>1.75</v>
      </c>
      <c r="AI619">
        <v>1400</v>
      </c>
      <c r="AJ619" t="s">
        <v>426</v>
      </c>
      <c r="AK619" s="4">
        <v>1.75</v>
      </c>
      <c r="AL619">
        <v>0</v>
      </c>
      <c r="AM619">
        <v>1</v>
      </c>
      <c r="AN619" s="5">
        <v>17.960853118712269</v>
      </c>
      <c r="AO619" s="5">
        <v>112</v>
      </c>
    </row>
    <row r="620" spans="1:41" x14ac:dyDescent="0.25">
      <c r="A620">
        <v>2016</v>
      </c>
      <c r="B620" t="s">
        <v>63</v>
      </c>
      <c r="C620" t="s">
        <v>163</v>
      </c>
      <c r="D620" t="s">
        <v>130</v>
      </c>
      <c r="E620" t="s">
        <v>17</v>
      </c>
      <c r="F620" t="s">
        <v>234</v>
      </c>
      <c r="G620" t="s">
        <v>18</v>
      </c>
      <c r="H620" t="s">
        <v>67</v>
      </c>
      <c r="I620" t="s">
        <v>22</v>
      </c>
      <c r="J620" t="s">
        <v>22</v>
      </c>
      <c r="K620" t="s">
        <v>31</v>
      </c>
      <c r="L620">
        <v>1400</v>
      </c>
      <c r="M620">
        <v>15</v>
      </c>
      <c r="N620">
        <v>13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2</v>
      </c>
      <c r="AD620" s="5">
        <v>0</v>
      </c>
      <c r="AE620" s="5">
        <v>26.25</v>
      </c>
      <c r="AF620" s="5">
        <v>0</v>
      </c>
      <c r="AG620" s="4">
        <v>1</v>
      </c>
      <c r="AH620" s="4">
        <v>1.75</v>
      </c>
      <c r="AI620">
        <v>1400</v>
      </c>
      <c r="AJ620" t="s">
        <v>426</v>
      </c>
      <c r="AK620" s="4">
        <v>1.75</v>
      </c>
      <c r="AL620">
        <v>0</v>
      </c>
      <c r="AM620">
        <v>1</v>
      </c>
      <c r="AN620" s="5">
        <v>17.960853118712269</v>
      </c>
      <c r="AO620" s="5">
        <v>26.25</v>
      </c>
    </row>
    <row r="621" spans="1:41" x14ac:dyDescent="0.25">
      <c r="A621">
        <v>2016</v>
      </c>
      <c r="B621" t="s">
        <v>63</v>
      </c>
      <c r="C621" t="s">
        <v>181</v>
      </c>
      <c r="D621" t="s">
        <v>77</v>
      </c>
      <c r="E621" t="s">
        <v>40</v>
      </c>
      <c r="F621" t="s">
        <v>18</v>
      </c>
      <c r="G621" t="s">
        <v>18</v>
      </c>
      <c r="H621" t="s">
        <v>67</v>
      </c>
      <c r="I621" t="s">
        <v>22</v>
      </c>
      <c r="J621" t="s">
        <v>22</v>
      </c>
      <c r="K621" t="s">
        <v>20</v>
      </c>
      <c r="L621">
        <v>3000</v>
      </c>
      <c r="M621">
        <v>62</v>
      </c>
      <c r="N621">
        <v>51</v>
      </c>
      <c r="O621">
        <v>38</v>
      </c>
      <c r="P621">
        <v>0</v>
      </c>
      <c r="Q621">
        <v>38</v>
      </c>
      <c r="R621">
        <v>61</v>
      </c>
      <c r="S621">
        <v>0</v>
      </c>
      <c r="T621">
        <v>0</v>
      </c>
      <c r="U621">
        <v>32</v>
      </c>
      <c r="V621">
        <v>10</v>
      </c>
      <c r="W621">
        <v>20</v>
      </c>
      <c r="X621">
        <v>145</v>
      </c>
      <c r="Y621">
        <v>90</v>
      </c>
      <c r="Z621">
        <v>216</v>
      </c>
      <c r="AA621">
        <v>0</v>
      </c>
      <c r="AB621">
        <v>0</v>
      </c>
      <c r="AC621">
        <v>8</v>
      </c>
      <c r="AD621" s="5">
        <v>39.085714285714282</v>
      </c>
      <c r="AE621" s="5">
        <v>63.771428571428558</v>
      </c>
      <c r="AF621" s="5">
        <v>92.571428571428569</v>
      </c>
      <c r="AG621" s="4">
        <v>1.2</v>
      </c>
      <c r="AH621" s="4">
        <v>0.8571428571428571</v>
      </c>
      <c r="AI621">
        <v>3000</v>
      </c>
      <c r="AJ621">
        <v>2400</v>
      </c>
      <c r="AK621" s="4">
        <v>3.5</v>
      </c>
      <c r="AL621">
        <v>0</v>
      </c>
      <c r="AM621">
        <v>1.1100000000000001</v>
      </c>
      <c r="AN621" s="5">
        <v>17.960853118712269</v>
      </c>
      <c r="AO621" s="5">
        <v>70.786285714285711</v>
      </c>
    </row>
    <row r="622" spans="1:41" x14ac:dyDescent="0.25">
      <c r="A622">
        <v>2016</v>
      </c>
      <c r="B622" t="s">
        <v>63</v>
      </c>
      <c r="C622" t="s">
        <v>95</v>
      </c>
      <c r="D622" t="s">
        <v>77</v>
      </c>
      <c r="E622" t="s">
        <v>33</v>
      </c>
      <c r="F622" t="s">
        <v>28</v>
      </c>
      <c r="G622" t="s">
        <v>18</v>
      </c>
      <c r="H622" t="s">
        <v>67</v>
      </c>
      <c r="I622" t="s">
        <v>22</v>
      </c>
      <c r="J622" t="s">
        <v>22</v>
      </c>
      <c r="K622" t="s">
        <v>41</v>
      </c>
      <c r="L622">
        <v>3200</v>
      </c>
      <c r="M622">
        <v>24</v>
      </c>
      <c r="N622">
        <v>23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1</v>
      </c>
      <c r="AC622">
        <v>0</v>
      </c>
      <c r="AD622" s="5">
        <v>0</v>
      </c>
      <c r="AE622" s="5">
        <v>27.599999999999998</v>
      </c>
      <c r="AF622" s="5">
        <v>0</v>
      </c>
      <c r="AG622" s="4">
        <v>1.1499999999999999</v>
      </c>
      <c r="AH622" s="4">
        <v>1</v>
      </c>
      <c r="AI622">
        <v>3200</v>
      </c>
      <c r="AJ622">
        <v>3200</v>
      </c>
      <c r="AK622" s="4">
        <v>4</v>
      </c>
      <c r="AL622">
        <v>3200</v>
      </c>
      <c r="AM622">
        <v>1</v>
      </c>
      <c r="AN622" s="5">
        <v>17.960853118712269</v>
      </c>
      <c r="AO622" s="5">
        <v>27.599999999999998</v>
      </c>
    </row>
    <row r="623" spans="1:41" x14ac:dyDescent="0.25">
      <c r="A623">
        <v>2016</v>
      </c>
      <c r="B623" t="s">
        <v>63</v>
      </c>
      <c r="C623" t="s">
        <v>95</v>
      </c>
      <c r="D623" t="s">
        <v>77</v>
      </c>
      <c r="E623" t="s">
        <v>33</v>
      </c>
      <c r="F623" t="s">
        <v>28</v>
      </c>
      <c r="G623" t="s">
        <v>18</v>
      </c>
      <c r="H623" t="s">
        <v>67</v>
      </c>
      <c r="I623" t="s">
        <v>22</v>
      </c>
      <c r="J623" t="s">
        <v>22</v>
      </c>
      <c r="K623" t="s">
        <v>20</v>
      </c>
      <c r="L623">
        <v>3200</v>
      </c>
      <c r="M623">
        <v>8</v>
      </c>
      <c r="N623">
        <v>0</v>
      </c>
      <c r="O623">
        <v>0</v>
      </c>
      <c r="P623">
        <v>7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1</v>
      </c>
      <c r="AD623" s="5">
        <v>0</v>
      </c>
      <c r="AE623" s="5">
        <v>9.1999999999999993</v>
      </c>
      <c r="AF623" s="5">
        <v>0</v>
      </c>
      <c r="AG623" s="4">
        <v>1.1499999999999999</v>
      </c>
      <c r="AH623" s="4">
        <v>1</v>
      </c>
      <c r="AI623">
        <v>3200</v>
      </c>
      <c r="AJ623">
        <v>3200</v>
      </c>
      <c r="AK623" s="4">
        <v>4</v>
      </c>
      <c r="AL623">
        <v>3200</v>
      </c>
      <c r="AM623">
        <v>1</v>
      </c>
      <c r="AN623" s="5">
        <v>17.960853118712269</v>
      </c>
      <c r="AO623" s="5">
        <v>9.1999999999999993</v>
      </c>
    </row>
    <row r="624" spans="1:41" x14ac:dyDescent="0.25">
      <c r="A624">
        <v>2016</v>
      </c>
      <c r="B624" t="s">
        <v>63</v>
      </c>
      <c r="C624" t="s">
        <v>95</v>
      </c>
      <c r="D624" t="s">
        <v>77</v>
      </c>
      <c r="E624" t="s">
        <v>33</v>
      </c>
      <c r="F624" t="s">
        <v>28</v>
      </c>
      <c r="G624" t="s">
        <v>18</v>
      </c>
      <c r="H624" t="s">
        <v>67</v>
      </c>
      <c r="I624" t="s">
        <v>22</v>
      </c>
      <c r="J624" t="s">
        <v>22</v>
      </c>
      <c r="K624" t="s">
        <v>31</v>
      </c>
      <c r="L624">
        <v>3360</v>
      </c>
      <c r="M624">
        <v>129</v>
      </c>
      <c r="N624">
        <v>90</v>
      </c>
      <c r="O624">
        <v>40</v>
      </c>
      <c r="P624">
        <v>33</v>
      </c>
      <c r="Q624">
        <v>40</v>
      </c>
      <c r="R624">
        <v>98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40</v>
      </c>
      <c r="Z624">
        <v>98</v>
      </c>
      <c r="AA624">
        <v>0</v>
      </c>
      <c r="AB624">
        <v>3</v>
      </c>
      <c r="AC624">
        <v>3</v>
      </c>
      <c r="AD624" s="5">
        <v>46</v>
      </c>
      <c r="AE624" s="5">
        <v>148.35</v>
      </c>
      <c r="AF624" s="5">
        <v>46</v>
      </c>
      <c r="AG624" s="4">
        <v>1.1499999999999999</v>
      </c>
      <c r="AH624" s="4">
        <v>1</v>
      </c>
      <c r="AI624">
        <v>3360</v>
      </c>
      <c r="AJ624">
        <v>3200</v>
      </c>
      <c r="AK624" s="4">
        <v>4</v>
      </c>
      <c r="AL624">
        <v>3200</v>
      </c>
      <c r="AM624">
        <v>1</v>
      </c>
      <c r="AN624" s="5">
        <v>17.960853118712269</v>
      </c>
      <c r="AO624" s="5">
        <v>148.35</v>
      </c>
    </row>
    <row r="625" spans="1:41" x14ac:dyDescent="0.25">
      <c r="A625">
        <v>2016</v>
      </c>
      <c r="B625" t="s">
        <v>63</v>
      </c>
      <c r="C625" t="s">
        <v>167</v>
      </c>
      <c r="D625" t="s">
        <v>78</v>
      </c>
      <c r="E625" t="s">
        <v>33</v>
      </c>
      <c r="F625" t="s">
        <v>28</v>
      </c>
      <c r="G625" t="s">
        <v>18</v>
      </c>
      <c r="H625" t="s">
        <v>67</v>
      </c>
      <c r="I625" t="s">
        <v>22</v>
      </c>
      <c r="J625" t="s">
        <v>22</v>
      </c>
      <c r="K625" t="s">
        <v>41</v>
      </c>
      <c r="L625">
        <v>3360</v>
      </c>
      <c r="M625">
        <v>39</v>
      </c>
      <c r="N625">
        <v>35</v>
      </c>
      <c r="O625">
        <v>39</v>
      </c>
      <c r="P625">
        <v>0</v>
      </c>
      <c r="Q625">
        <v>39</v>
      </c>
      <c r="R625">
        <v>55</v>
      </c>
      <c r="S625">
        <v>3</v>
      </c>
      <c r="T625">
        <v>3</v>
      </c>
      <c r="U625">
        <v>0</v>
      </c>
      <c r="V625">
        <v>0</v>
      </c>
      <c r="W625">
        <v>0</v>
      </c>
      <c r="X625">
        <v>0</v>
      </c>
      <c r="Y625">
        <v>39</v>
      </c>
      <c r="Z625">
        <v>58</v>
      </c>
      <c r="AA625">
        <v>0</v>
      </c>
      <c r="AB625">
        <v>4</v>
      </c>
      <c r="AC625">
        <v>0</v>
      </c>
      <c r="AD625" s="5">
        <v>46.8</v>
      </c>
      <c r="AE625" s="5">
        <v>46.8</v>
      </c>
      <c r="AF625" s="5">
        <v>46.8</v>
      </c>
      <c r="AG625" s="4">
        <v>1.2</v>
      </c>
      <c r="AH625" s="4">
        <v>1</v>
      </c>
      <c r="AI625">
        <v>3360</v>
      </c>
      <c r="AJ625">
        <v>3200</v>
      </c>
      <c r="AK625" s="4">
        <v>4</v>
      </c>
      <c r="AL625">
        <v>3200</v>
      </c>
      <c r="AM625">
        <v>1</v>
      </c>
      <c r="AN625" s="5">
        <v>17.960853118712269</v>
      </c>
      <c r="AO625" s="5">
        <v>46.8</v>
      </c>
    </row>
    <row r="626" spans="1:41" x14ac:dyDescent="0.25">
      <c r="A626">
        <v>2016</v>
      </c>
      <c r="B626" t="s">
        <v>63</v>
      </c>
      <c r="C626" t="s">
        <v>398</v>
      </c>
      <c r="D626" t="s">
        <v>78</v>
      </c>
      <c r="E626" t="s">
        <v>136</v>
      </c>
      <c r="F626" t="s">
        <v>18</v>
      </c>
      <c r="G626" t="s">
        <v>18</v>
      </c>
      <c r="H626" t="s">
        <v>67</v>
      </c>
      <c r="I626" t="s">
        <v>22</v>
      </c>
      <c r="J626" t="s">
        <v>22</v>
      </c>
      <c r="K626" t="s">
        <v>41</v>
      </c>
      <c r="L626">
        <v>4320</v>
      </c>
      <c r="M626">
        <v>40</v>
      </c>
      <c r="N626">
        <v>38</v>
      </c>
      <c r="O626">
        <v>40</v>
      </c>
      <c r="P626">
        <v>0</v>
      </c>
      <c r="Q626">
        <v>40</v>
      </c>
      <c r="R626">
        <v>117</v>
      </c>
      <c r="S626">
        <v>0</v>
      </c>
      <c r="T626">
        <v>0</v>
      </c>
      <c r="U626">
        <v>0</v>
      </c>
      <c r="V626">
        <v>0</v>
      </c>
      <c r="W626">
        <v>20</v>
      </c>
      <c r="X626">
        <v>208</v>
      </c>
      <c r="Y626">
        <v>60</v>
      </c>
      <c r="Z626">
        <v>325</v>
      </c>
      <c r="AA626">
        <v>0</v>
      </c>
      <c r="AB626">
        <v>0</v>
      </c>
      <c r="AC626">
        <v>2</v>
      </c>
      <c r="AD626" s="5">
        <v>41.4</v>
      </c>
      <c r="AE626" s="5">
        <v>41.4</v>
      </c>
      <c r="AF626" s="5">
        <v>62.1</v>
      </c>
      <c r="AG626" s="4">
        <v>1.1499999999999999</v>
      </c>
      <c r="AH626" s="4">
        <v>0.9</v>
      </c>
      <c r="AI626">
        <v>4320</v>
      </c>
      <c r="AJ626">
        <v>3600</v>
      </c>
      <c r="AK626" s="4">
        <v>5</v>
      </c>
      <c r="AL626">
        <v>0</v>
      </c>
      <c r="AM626">
        <v>1.1100000000000001</v>
      </c>
      <c r="AN626" s="5">
        <v>17.960853118712269</v>
      </c>
      <c r="AO626" s="5">
        <v>45.954000000000001</v>
      </c>
    </row>
    <row r="627" spans="1:41" x14ac:dyDescent="0.25">
      <c r="A627">
        <v>2016</v>
      </c>
      <c r="B627" t="s">
        <v>64</v>
      </c>
      <c r="C627" t="s">
        <v>405</v>
      </c>
      <c r="D627" t="s">
        <v>21</v>
      </c>
      <c r="E627" t="s">
        <v>17</v>
      </c>
      <c r="F627" t="s">
        <v>18</v>
      </c>
      <c r="G627" t="s">
        <v>18</v>
      </c>
      <c r="H627" t="s">
        <v>67</v>
      </c>
      <c r="I627" t="s">
        <v>22</v>
      </c>
      <c r="J627" t="s">
        <v>22</v>
      </c>
      <c r="K627" t="s">
        <v>41</v>
      </c>
      <c r="L627">
        <v>57</v>
      </c>
      <c r="M627">
        <v>23</v>
      </c>
      <c r="N627">
        <v>21</v>
      </c>
      <c r="O627">
        <v>23</v>
      </c>
      <c r="P627">
        <v>0</v>
      </c>
      <c r="Q627">
        <v>40</v>
      </c>
      <c r="R627">
        <v>24</v>
      </c>
      <c r="S627">
        <v>16</v>
      </c>
      <c r="T627">
        <v>8</v>
      </c>
      <c r="U627">
        <v>0</v>
      </c>
      <c r="V627">
        <v>0</v>
      </c>
      <c r="W627">
        <v>0</v>
      </c>
      <c r="X627">
        <v>0</v>
      </c>
      <c r="Y627">
        <v>40</v>
      </c>
      <c r="Z627">
        <v>32</v>
      </c>
      <c r="AA627">
        <v>0</v>
      </c>
      <c r="AB627">
        <v>0</v>
      </c>
      <c r="AC627">
        <v>2</v>
      </c>
      <c r="AD627" s="5">
        <v>1.6387499999999999</v>
      </c>
      <c r="AE627" s="5">
        <v>1.6387499999999999</v>
      </c>
      <c r="AF627" s="5">
        <v>2.8499999999999996</v>
      </c>
      <c r="AG627" s="4">
        <v>1</v>
      </c>
      <c r="AH627" s="4">
        <v>7.1249999999999994E-2</v>
      </c>
      <c r="AI627">
        <v>57</v>
      </c>
      <c r="AJ627" t="s">
        <v>426</v>
      </c>
      <c r="AK627" s="4">
        <v>7.1249999999999994E-2</v>
      </c>
      <c r="AL627">
        <v>0</v>
      </c>
      <c r="AM627">
        <v>1</v>
      </c>
      <c r="AN627" s="5">
        <v>18.448977272727273</v>
      </c>
      <c r="AO627" s="5">
        <v>1.6387499999999999</v>
      </c>
    </row>
    <row r="628" spans="1:41" x14ac:dyDescent="0.25">
      <c r="A628">
        <v>2016</v>
      </c>
      <c r="B628" t="s">
        <v>64</v>
      </c>
      <c r="C628" t="s">
        <v>369</v>
      </c>
      <c r="D628" t="s">
        <v>75</v>
      </c>
      <c r="E628" t="s">
        <v>17</v>
      </c>
      <c r="F628" t="s">
        <v>18</v>
      </c>
      <c r="G628" t="s">
        <v>25</v>
      </c>
      <c r="H628" t="s">
        <v>67</v>
      </c>
      <c r="I628" t="s">
        <v>22</v>
      </c>
      <c r="J628" t="s">
        <v>22</v>
      </c>
      <c r="K628" t="s">
        <v>41</v>
      </c>
      <c r="L628">
        <v>160</v>
      </c>
      <c r="M628">
        <v>18</v>
      </c>
      <c r="N628">
        <v>18</v>
      </c>
      <c r="O628">
        <v>18</v>
      </c>
      <c r="P628">
        <v>0</v>
      </c>
      <c r="Q628">
        <v>25</v>
      </c>
      <c r="R628">
        <v>34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25</v>
      </c>
      <c r="Z628">
        <v>34</v>
      </c>
      <c r="AA628">
        <v>0</v>
      </c>
      <c r="AB628">
        <v>0</v>
      </c>
      <c r="AC628">
        <v>0</v>
      </c>
      <c r="AD628" s="5">
        <v>3.6</v>
      </c>
      <c r="AE628" s="5">
        <v>3.6</v>
      </c>
      <c r="AF628" s="5">
        <v>5</v>
      </c>
      <c r="AG628" s="4">
        <v>1</v>
      </c>
      <c r="AH628" s="4">
        <v>0.2</v>
      </c>
      <c r="AI628">
        <v>160</v>
      </c>
      <c r="AJ628" t="s">
        <v>426</v>
      </c>
      <c r="AK628" s="4">
        <v>0.2</v>
      </c>
      <c r="AL628">
        <v>0</v>
      </c>
      <c r="AM628">
        <v>1</v>
      </c>
      <c r="AN628" s="5">
        <v>18.448977272727273</v>
      </c>
      <c r="AO628" s="5">
        <v>3.6</v>
      </c>
    </row>
    <row r="629" spans="1:41" x14ac:dyDescent="0.25">
      <c r="A629">
        <v>2016</v>
      </c>
      <c r="B629" t="s">
        <v>64</v>
      </c>
      <c r="C629" t="s">
        <v>104</v>
      </c>
      <c r="D629" t="s">
        <v>44</v>
      </c>
      <c r="E629" t="s">
        <v>17</v>
      </c>
      <c r="F629" t="s">
        <v>438</v>
      </c>
      <c r="G629" t="s">
        <v>18</v>
      </c>
      <c r="H629" t="s">
        <v>67</v>
      </c>
      <c r="I629" t="s">
        <v>22</v>
      </c>
      <c r="J629" t="s">
        <v>22</v>
      </c>
      <c r="K629" t="s">
        <v>20</v>
      </c>
      <c r="L629">
        <v>160</v>
      </c>
      <c r="M629">
        <v>30</v>
      </c>
      <c r="N629">
        <v>0</v>
      </c>
      <c r="O629">
        <v>0</v>
      </c>
      <c r="P629">
        <v>21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9</v>
      </c>
      <c r="AD629" s="5">
        <v>0</v>
      </c>
      <c r="AE629" s="5">
        <v>6</v>
      </c>
      <c r="AF629" s="5">
        <v>0</v>
      </c>
      <c r="AG629" s="4">
        <v>1</v>
      </c>
      <c r="AH629" s="4">
        <v>0.2</v>
      </c>
      <c r="AI629">
        <v>160</v>
      </c>
      <c r="AJ629" t="s">
        <v>426</v>
      </c>
      <c r="AK629" s="4">
        <v>0.2</v>
      </c>
      <c r="AL629">
        <v>0</v>
      </c>
      <c r="AM629">
        <v>1</v>
      </c>
      <c r="AN629" s="5">
        <v>18.448977272727273</v>
      </c>
      <c r="AO629" s="5">
        <v>6</v>
      </c>
    </row>
    <row r="630" spans="1:41" x14ac:dyDescent="0.25">
      <c r="A630">
        <v>2016</v>
      </c>
      <c r="B630" t="s">
        <v>64</v>
      </c>
      <c r="C630" t="s">
        <v>104</v>
      </c>
      <c r="D630" t="s">
        <v>44</v>
      </c>
      <c r="E630" t="s">
        <v>17</v>
      </c>
      <c r="F630" t="s">
        <v>438</v>
      </c>
      <c r="G630" t="s">
        <v>18</v>
      </c>
      <c r="H630" t="s">
        <v>67</v>
      </c>
      <c r="I630" t="s">
        <v>22</v>
      </c>
      <c r="J630" t="s">
        <v>22</v>
      </c>
      <c r="K630" t="s">
        <v>20</v>
      </c>
      <c r="L630">
        <v>160</v>
      </c>
      <c r="M630">
        <v>39</v>
      </c>
      <c r="N630">
        <v>39</v>
      </c>
      <c r="O630">
        <v>39</v>
      </c>
      <c r="P630">
        <v>0</v>
      </c>
      <c r="Q630">
        <v>40</v>
      </c>
      <c r="R630">
        <v>88</v>
      </c>
      <c r="S630">
        <v>18</v>
      </c>
      <c r="T630">
        <v>17</v>
      </c>
      <c r="U630">
        <v>0</v>
      </c>
      <c r="V630">
        <v>0</v>
      </c>
      <c r="W630">
        <v>0</v>
      </c>
      <c r="X630">
        <v>0</v>
      </c>
      <c r="Y630">
        <v>40</v>
      </c>
      <c r="Z630">
        <v>105</v>
      </c>
      <c r="AA630">
        <v>0</v>
      </c>
      <c r="AB630">
        <v>0</v>
      </c>
      <c r="AC630">
        <v>0</v>
      </c>
      <c r="AD630" s="5">
        <v>7.8000000000000007</v>
      </c>
      <c r="AE630" s="5">
        <v>7.8000000000000007</v>
      </c>
      <c r="AF630" s="5">
        <v>8</v>
      </c>
      <c r="AG630" s="4">
        <v>1</v>
      </c>
      <c r="AH630" s="4">
        <v>0.2</v>
      </c>
      <c r="AI630">
        <v>160</v>
      </c>
      <c r="AJ630" t="s">
        <v>426</v>
      </c>
      <c r="AK630" s="4">
        <v>0.2</v>
      </c>
      <c r="AL630">
        <v>0</v>
      </c>
      <c r="AM630">
        <v>1</v>
      </c>
      <c r="AN630" s="5">
        <v>18.448977272727273</v>
      </c>
      <c r="AO630" s="5">
        <v>7.8000000000000007</v>
      </c>
    </row>
    <row r="631" spans="1:41" x14ac:dyDescent="0.25">
      <c r="A631">
        <v>2016</v>
      </c>
      <c r="B631" t="s">
        <v>64</v>
      </c>
      <c r="C631" t="s">
        <v>45</v>
      </c>
      <c r="D631" t="s">
        <v>21</v>
      </c>
      <c r="E631" t="s">
        <v>17</v>
      </c>
      <c r="F631" t="s">
        <v>18</v>
      </c>
      <c r="G631" t="s">
        <v>18</v>
      </c>
      <c r="H631" t="s">
        <v>67</v>
      </c>
      <c r="I631" t="s">
        <v>22</v>
      </c>
      <c r="J631" t="s">
        <v>22</v>
      </c>
      <c r="K631" t="s">
        <v>41</v>
      </c>
      <c r="L631">
        <v>160</v>
      </c>
      <c r="M631">
        <v>50</v>
      </c>
      <c r="N631">
        <v>39</v>
      </c>
      <c r="O631">
        <v>50</v>
      </c>
      <c r="P631">
        <v>0</v>
      </c>
      <c r="Q631">
        <v>50</v>
      </c>
      <c r="R631">
        <v>77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50</v>
      </c>
      <c r="Z631">
        <v>77</v>
      </c>
      <c r="AA631">
        <v>0</v>
      </c>
      <c r="AB631">
        <v>0</v>
      </c>
      <c r="AC631">
        <v>11</v>
      </c>
      <c r="AD631" s="5">
        <v>10</v>
      </c>
      <c r="AE631" s="5">
        <v>10</v>
      </c>
      <c r="AF631" s="5">
        <v>10</v>
      </c>
      <c r="AG631" s="4">
        <v>1</v>
      </c>
      <c r="AH631" s="4">
        <v>0.2</v>
      </c>
      <c r="AI631">
        <v>160</v>
      </c>
      <c r="AJ631" t="s">
        <v>426</v>
      </c>
      <c r="AK631" s="4">
        <v>0.2</v>
      </c>
      <c r="AL631">
        <v>0</v>
      </c>
      <c r="AM631">
        <v>1</v>
      </c>
      <c r="AN631" s="5">
        <v>18.448977272727273</v>
      </c>
      <c r="AO631" s="5">
        <v>10</v>
      </c>
    </row>
    <row r="632" spans="1:41" x14ac:dyDescent="0.25">
      <c r="A632">
        <v>2016</v>
      </c>
      <c r="B632" t="s">
        <v>64</v>
      </c>
      <c r="C632" t="s">
        <v>176</v>
      </c>
      <c r="D632" t="s">
        <v>130</v>
      </c>
      <c r="E632" t="s">
        <v>17</v>
      </c>
      <c r="F632" t="s">
        <v>18</v>
      </c>
      <c r="G632" t="s">
        <v>25</v>
      </c>
      <c r="H632" t="s">
        <v>67</v>
      </c>
      <c r="I632" t="s">
        <v>22</v>
      </c>
      <c r="J632" t="s">
        <v>22</v>
      </c>
      <c r="K632" t="s">
        <v>20</v>
      </c>
      <c r="L632">
        <v>180</v>
      </c>
      <c r="M632">
        <v>23</v>
      </c>
      <c r="N632">
        <v>23</v>
      </c>
      <c r="O632">
        <v>23</v>
      </c>
      <c r="P632">
        <v>0</v>
      </c>
      <c r="Q632">
        <v>25</v>
      </c>
      <c r="R632">
        <v>38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25</v>
      </c>
      <c r="Z632">
        <v>38</v>
      </c>
      <c r="AA632">
        <v>0</v>
      </c>
      <c r="AB632">
        <v>0</v>
      </c>
      <c r="AC632">
        <v>0</v>
      </c>
      <c r="AD632" s="5">
        <v>5.1749999999999998</v>
      </c>
      <c r="AE632" s="5">
        <v>5.1749999999999998</v>
      </c>
      <c r="AF632" s="5">
        <v>5.625</v>
      </c>
      <c r="AG632" s="4">
        <v>1</v>
      </c>
      <c r="AH632" s="4">
        <v>0.22500000000000001</v>
      </c>
      <c r="AI632">
        <v>180</v>
      </c>
      <c r="AJ632" t="s">
        <v>426</v>
      </c>
      <c r="AK632" s="4">
        <v>0.22500000000000001</v>
      </c>
      <c r="AL632">
        <v>0</v>
      </c>
      <c r="AM632">
        <v>1</v>
      </c>
      <c r="AN632" s="5">
        <v>18.448977272727273</v>
      </c>
      <c r="AO632" s="5">
        <v>5.1749999999999998</v>
      </c>
    </row>
    <row r="633" spans="1:41" x14ac:dyDescent="0.25">
      <c r="A633">
        <v>2016</v>
      </c>
      <c r="B633" t="s">
        <v>64</v>
      </c>
      <c r="C633" t="s">
        <v>119</v>
      </c>
      <c r="D633" t="s">
        <v>78</v>
      </c>
      <c r="E633" t="s">
        <v>17</v>
      </c>
      <c r="F633" t="s">
        <v>18</v>
      </c>
      <c r="G633" t="s">
        <v>25</v>
      </c>
      <c r="H633" t="s">
        <v>67</v>
      </c>
      <c r="I633" t="s">
        <v>22</v>
      </c>
      <c r="J633" t="s">
        <v>22</v>
      </c>
      <c r="K633" t="s">
        <v>41</v>
      </c>
      <c r="L633">
        <v>200</v>
      </c>
      <c r="M633">
        <v>14</v>
      </c>
      <c r="N633">
        <v>0</v>
      </c>
      <c r="O633">
        <v>0</v>
      </c>
      <c r="P633">
        <v>9</v>
      </c>
      <c r="Q633">
        <v>0</v>
      </c>
      <c r="R633">
        <v>14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14</v>
      </c>
      <c r="AA633">
        <v>0</v>
      </c>
      <c r="AB633">
        <v>0</v>
      </c>
      <c r="AC633">
        <v>5</v>
      </c>
      <c r="AD633" s="5">
        <v>0</v>
      </c>
      <c r="AE633" s="5">
        <v>3.5</v>
      </c>
      <c r="AF633" s="5">
        <v>0</v>
      </c>
      <c r="AG633" s="4">
        <v>1</v>
      </c>
      <c r="AH633" s="4">
        <v>0.25</v>
      </c>
      <c r="AI633">
        <v>200</v>
      </c>
      <c r="AJ633" t="s">
        <v>426</v>
      </c>
      <c r="AK633" s="4">
        <v>0.25</v>
      </c>
      <c r="AL633">
        <v>0</v>
      </c>
      <c r="AM633">
        <v>1</v>
      </c>
      <c r="AN633" s="5">
        <v>18.448977272727273</v>
      </c>
      <c r="AO633" s="5">
        <v>3.5</v>
      </c>
    </row>
    <row r="634" spans="1:41" x14ac:dyDescent="0.25">
      <c r="A634">
        <v>2016</v>
      </c>
      <c r="B634" t="s">
        <v>64</v>
      </c>
      <c r="C634" t="s">
        <v>185</v>
      </c>
      <c r="D634" t="s">
        <v>21</v>
      </c>
      <c r="E634" t="s">
        <v>178</v>
      </c>
      <c r="F634" t="s">
        <v>18</v>
      </c>
      <c r="G634" t="s">
        <v>37</v>
      </c>
      <c r="H634" t="s">
        <v>68</v>
      </c>
      <c r="I634" t="s">
        <v>22</v>
      </c>
      <c r="J634" t="s">
        <v>22</v>
      </c>
      <c r="K634" t="s">
        <v>31</v>
      </c>
      <c r="L634">
        <v>560</v>
      </c>
      <c r="M634">
        <v>15</v>
      </c>
      <c r="N634">
        <v>15</v>
      </c>
      <c r="O634">
        <v>7</v>
      </c>
      <c r="P634">
        <v>0</v>
      </c>
      <c r="Q634">
        <v>11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11</v>
      </c>
      <c r="Z634">
        <v>0</v>
      </c>
      <c r="AA634">
        <v>2</v>
      </c>
      <c r="AB634">
        <v>0</v>
      </c>
      <c r="AC634">
        <v>3</v>
      </c>
      <c r="AD634" s="5">
        <v>1.575</v>
      </c>
      <c r="AE634" s="5">
        <v>3.375</v>
      </c>
      <c r="AF634" s="5">
        <v>2.4750000000000001</v>
      </c>
      <c r="AG634" s="4">
        <v>1</v>
      </c>
      <c r="AH634" s="4">
        <v>0.22500000000000001</v>
      </c>
      <c r="AI634">
        <v>560</v>
      </c>
      <c r="AJ634">
        <v>360</v>
      </c>
      <c r="AK634" s="4">
        <v>2</v>
      </c>
      <c r="AL634">
        <v>0</v>
      </c>
      <c r="AM634">
        <v>1.66</v>
      </c>
      <c r="AN634" s="5">
        <v>18.448977272727273</v>
      </c>
      <c r="AO634" s="5">
        <v>5.6025</v>
      </c>
    </row>
    <row r="635" spans="1:41" x14ac:dyDescent="0.25">
      <c r="A635">
        <v>2016</v>
      </c>
      <c r="B635" t="s">
        <v>64</v>
      </c>
      <c r="C635" t="s">
        <v>96</v>
      </c>
      <c r="D635" t="s">
        <v>21</v>
      </c>
      <c r="E635" t="s">
        <v>17</v>
      </c>
      <c r="F635" t="s">
        <v>18</v>
      </c>
      <c r="G635" t="s">
        <v>37</v>
      </c>
      <c r="H635" t="s">
        <v>68</v>
      </c>
      <c r="I635" t="s">
        <v>22</v>
      </c>
      <c r="J635" t="s">
        <v>22</v>
      </c>
      <c r="K635" t="s">
        <v>20</v>
      </c>
      <c r="L635">
        <v>600</v>
      </c>
      <c r="M635">
        <v>33</v>
      </c>
      <c r="N635">
        <v>0</v>
      </c>
      <c r="O635">
        <v>23</v>
      </c>
      <c r="P635">
        <v>15</v>
      </c>
      <c r="Q635">
        <v>23</v>
      </c>
      <c r="R635">
        <v>0</v>
      </c>
      <c r="S635">
        <v>21</v>
      </c>
      <c r="T635">
        <v>23</v>
      </c>
      <c r="U635">
        <v>0</v>
      </c>
      <c r="V635">
        <v>0</v>
      </c>
      <c r="W635">
        <v>0</v>
      </c>
      <c r="X635">
        <v>0</v>
      </c>
      <c r="Y635">
        <v>23</v>
      </c>
      <c r="Z635">
        <v>23</v>
      </c>
      <c r="AA635">
        <v>0</v>
      </c>
      <c r="AB635">
        <v>0</v>
      </c>
      <c r="AC635">
        <v>10</v>
      </c>
      <c r="AD635" s="5">
        <v>17.25</v>
      </c>
      <c r="AE635" s="5">
        <v>24.75</v>
      </c>
      <c r="AF635" s="5">
        <v>17.25</v>
      </c>
      <c r="AG635" s="4">
        <v>1</v>
      </c>
      <c r="AH635" s="4">
        <v>0.75</v>
      </c>
      <c r="AI635">
        <v>600</v>
      </c>
      <c r="AJ635" t="s">
        <v>426</v>
      </c>
      <c r="AK635" s="4">
        <v>0.75</v>
      </c>
      <c r="AL635">
        <v>0</v>
      </c>
      <c r="AM635">
        <v>1</v>
      </c>
      <c r="AN635" s="5">
        <v>18.448977272727273</v>
      </c>
      <c r="AO635" s="5">
        <v>24.75</v>
      </c>
    </row>
    <row r="636" spans="1:41" x14ac:dyDescent="0.25">
      <c r="A636">
        <v>2016</v>
      </c>
      <c r="B636" t="s">
        <v>64</v>
      </c>
      <c r="C636" t="s">
        <v>45</v>
      </c>
      <c r="D636" t="s">
        <v>21</v>
      </c>
      <c r="E636" t="s">
        <v>17</v>
      </c>
      <c r="F636" t="s">
        <v>18</v>
      </c>
      <c r="G636" t="s">
        <v>37</v>
      </c>
      <c r="H636" t="s">
        <v>68</v>
      </c>
      <c r="I636" t="s">
        <v>22</v>
      </c>
      <c r="J636" t="s">
        <v>22</v>
      </c>
      <c r="K636" t="s">
        <v>20</v>
      </c>
      <c r="L636">
        <v>600</v>
      </c>
      <c r="M636">
        <v>29</v>
      </c>
      <c r="N636">
        <v>0</v>
      </c>
      <c r="O636">
        <v>18</v>
      </c>
      <c r="P636">
        <v>11</v>
      </c>
      <c r="Q636">
        <v>18</v>
      </c>
      <c r="R636">
        <v>0</v>
      </c>
      <c r="S636">
        <v>0</v>
      </c>
      <c r="T636">
        <v>22</v>
      </c>
      <c r="U636">
        <v>0</v>
      </c>
      <c r="V636">
        <v>0</v>
      </c>
      <c r="W636">
        <v>0</v>
      </c>
      <c r="X636">
        <v>0</v>
      </c>
      <c r="Y636">
        <v>18</v>
      </c>
      <c r="Z636">
        <v>22</v>
      </c>
      <c r="AA636">
        <v>0</v>
      </c>
      <c r="AB636">
        <v>0</v>
      </c>
      <c r="AC636">
        <v>13</v>
      </c>
      <c r="AD636" s="5">
        <v>13.5</v>
      </c>
      <c r="AE636" s="5">
        <v>21.75</v>
      </c>
      <c r="AF636" s="5">
        <v>13.5</v>
      </c>
      <c r="AG636" s="4">
        <v>1</v>
      </c>
      <c r="AH636" s="4">
        <v>0.75</v>
      </c>
      <c r="AI636">
        <v>600</v>
      </c>
      <c r="AJ636" t="s">
        <v>426</v>
      </c>
      <c r="AK636" s="4">
        <v>0.75</v>
      </c>
      <c r="AL636">
        <v>0</v>
      </c>
      <c r="AM636">
        <v>1</v>
      </c>
      <c r="AN636" s="5">
        <v>18.448977272727273</v>
      </c>
      <c r="AO636" s="5">
        <v>21.75</v>
      </c>
    </row>
    <row r="637" spans="1:41" x14ac:dyDescent="0.25">
      <c r="A637">
        <v>2016</v>
      </c>
      <c r="B637" t="s">
        <v>64</v>
      </c>
      <c r="C637" t="s">
        <v>306</v>
      </c>
      <c r="D637" t="s">
        <v>44</v>
      </c>
      <c r="E637" t="s">
        <v>33</v>
      </c>
      <c r="F637" t="s">
        <v>24</v>
      </c>
      <c r="G637" t="s">
        <v>37</v>
      </c>
      <c r="H637" t="s">
        <v>68</v>
      </c>
      <c r="I637" t="s">
        <v>22</v>
      </c>
      <c r="J637" t="s">
        <v>22</v>
      </c>
      <c r="K637" t="s">
        <v>20</v>
      </c>
      <c r="L637">
        <v>1080</v>
      </c>
      <c r="M637">
        <v>21</v>
      </c>
      <c r="N637">
        <v>0</v>
      </c>
      <c r="O637">
        <v>0</v>
      </c>
      <c r="P637">
        <v>18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s="5">
        <v>0</v>
      </c>
      <c r="AE637" s="5">
        <v>21.875</v>
      </c>
      <c r="AF637" s="5">
        <v>0</v>
      </c>
      <c r="AG637" s="4">
        <v>1.25</v>
      </c>
      <c r="AH637" s="4">
        <v>0.83333333333333337</v>
      </c>
      <c r="AI637">
        <v>1080</v>
      </c>
      <c r="AJ637">
        <v>1000</v>
      </c>
      <c r="AK637" s="4">
        <v>1.5</v>
      </c>
      <c r="AL637">
        <v>0</v>
      </c>
      <c r="AM637">
        <v>1</v>
      </c>
      <c r="AN637" s="5">
        <v>18.448977272727273</v>
      </c>
      <c r="AO637" s="5">
        <v>21.875</v>
      </c>
    </row>
    <row r="638" spans="1:41" x14ac:dyDescent="0.25">
      <c r="A638">
        <v>2016</v>
      </c>
      <c r="B638" t="s">
        <v>64</v>
      </c>
      <c r="C638" t="s">
        <v>104</v>
      </c>
      <c r="D638" t="s">
        <v>44</v>
      </c>
      <c r="E638" t="s">
        <v>33</v>
      </c>
      <c r="F638" t="s">
        <v>34</v>
      </c>
      <c r="G638" t="s">
        <v>18</v>
      </c>
      <c r="H638" t="s">
        <v>67</v>
      </c>
      <c r="I638" t="s">
        <v>22</v>
      </c>
      <c r="J638" t="s">
        <v>22</v>
      </c>
      <c r="K638" t="s">
        <v>20</v>
      </c>
      <c r="L638">
        <v>1200</v>
      </c>
      <c r="M638">
        <v>57</v>
      </c>
      <c r="N638">
        <v>46</v>
      </c>
      <c r="O638">
        <v>42</v>
      </c>
      <c r="P638">
        <v>9</v>
      </c>
      <c r="Q638">
        <v>42</v>
      </c>
      <c r="R638">
        <v>39</v>
      </c>
      <c r="S638">
        <v>15</v>
      </c>
      <c r="T638">
        <v>15</v>
      </c>
      <c r="U638">
        <v>0</v>
      </c>
      <c r="V638">
        <v>0</v>
      </c>
      <c r="W638">
        <v>0</v>
      </c>
      <c r="X638">
        <v>0</v>
      </c>
      <c r="Y638">
        <v>42</v>
      </c>
      <c r="Z638">
        <v>54</v>
      </c>
      <c r="AA638">
        <v>0</v>
      </c>
      <c r="AB638">
        <v>0</v>
      </c>
      <c r="AC638">
        <v>2</v>
      </c>
      <c r="AD638" s="5">
        <v>52.5</v>
      </c>
      <c r="AE638" s="5">
        <v>71.25</v>
      </c>
      <c r="AF638" s="5">
        <v>52.5</v>
      </c>
      <c r="AG638" s="4">
        <v>1.25</v>
      </c>
      <c r="AH638" s="4">
        <v>1</v>
      </c>
      <c r="AI638">
        <v>1200</v>
      </c>
      <c r="AJ638">
        <v>1200</v>
      </c>
      <c r="AK638" s="4">
        <v>1.5</v>
      </c>
      <c r="AL638">
        <v>0</v>
      </c>
      <c r="AM638">
        <v>1</v>
      </c>
      <c r="AN638" s="5">
        <v>18.448977272727273</v>
      </c>
      <c r="AO638" s="5">
        <v>71.25</v>
      </c>
    </row>
    <row r="639" spans="1:41" x14ac:dyDescent="0.25">
      <c r="A639">
        <v>2016</v>
      </c>
      <c r="B639" t="s">
        <v>64</v>
      </c>
      <c r="C639" t="s">
        <v>104</v>
      </c>
      <c r="D639" t="s">
        <v>44</v>
      </c>
      <c r="E639" t="s">
        <v>33</v>
      </c>
      <c r="F639" t="s">
        <v>34</v>
      </c>
      <c r="G639" t="s">
        <v>18</v>
      </c>
      <c r="H639" t="s">
        <v>67</v>
      </c>
      <c r="I639" t="s">
        <v>22</v>
      </c>
      <c r="J639" t="s">
        <v>22</v>
      </c>
      <c r="K639" t="s">
        <v>31</v>
      </c>
      <c r="L639">
        <v>1200</v>
      </c>
      <c r="M639">
        <v>85</v>
      </c>
      <c r="N639">
        <v>77</v>
      </c>
      <c r="O639">
        <v>85</v>
      </c>
      <c r="P639">
        <v>0</v>
      </c>
      <c r="Q639">
        <v>85</v>
      </c>
      <c r="R639">
        <v>78</v>
      </c>
      <c r="S639">
        <v>38</v>
      </c>
      <c r="T639">
        <v>44</v>
      </c>
      <c r="U639">
        <v>0</v>
      </c>
      <c r="V639">
        <v>0</v>
      </c>
      <c r="W639">
        <v>0</v>
      </c>
      <c r="X639">
        <v>0</v>
      </c>
      <c r="Y639">
        <v>85</v>
      </c>
      <c r="Z639">
        <v>122</v>
      </c>
      <c r="AA639">
        <v>0</v>
      </c>
      <c r="AB639">
        <v>0</v>
      </c>
      <c r="AC639">
        <v>18</v>
      </c>
      <c r="AD639" s="5">
        <v>106.25</v>
      </c>
      <c r="AE639" s="5">
        <v>106.25</v>
      </c>
      <c r="AF639" s="5">
        <v>106.25</v>
      </c>
      <c r="AG639" s="4">
        <v>1.25</v>
      </c>
      <c r="AH639" s="4">
        <v>1</v>
      </c>
      <c r="AI639">
        <v>1200</v>
      </c>
      <c r="AJ639">
        <v>1200</v>
      </c>
      <c r="AK639" s="4">
        <v>1.5</v>
      </c>
      <c r="AL639">
        <v>0</v>
      </c>
      <c r="AM639">
        <v>1</v>
      </c>
      <c r="AN639" s="5">
        <v>18.448977272727273</v>
      </c>
      <c r="AO639" s="5">
        <v>106.25</v>
      </c>
    </row>
    <row r="640" spans="1:41" x14ac:dyDescent="0.25">
      <c r="A640">
        <v>2016</v>
      </c>
      <c r="B640" t="s">
        <v>65</v>
      </c>
      <c r="C640" t="s">
        <v>408</v>
      </c>
      <c r="D640" t="s">
        <v>77</v>
      </c>
      <c r="E640" t="s">
        <v>17</v>
      </c>
      <c r="F640" t="s">
        <v>18</v>
      </c>
      <c r="G640" t="s">
        <v>18</v>
      </c>
      <c r="H640" t="s">
        <v>67</v>
      </c>
      <c r="I640" t="s">
        <v>22</v>
      </c>
      <c r="J640" t="s">
        <v>22</v>
      </c>
      <c r="K640" t="s">
        <v>31</v>
      </c>
      <c r="L640">
        <v>42</v>
      </c>
      <c r="M640">
        <v>6</v>
      </c>
      <c r="N640">
        <v>0</v>
      </c>
      <c r="O640">
        <v>6</v>
      </c>
      <c r="P640">
        <v>2</v>
      </c>
      <c r="Q640">
        <v>20</v>
      </c>
      <c r="R640">
        <v>7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20</v>
      </c>
      <c r="Z640">
        <v>7</v>
      </c>
      <c r="AA640">
        <v>0</v>
      </c>
      <c r="AB640">
        <v>0</v>
      </c>
      <c r="AC640">
        <v>2</v>
      </c>
      <c r="AD640" s="5">
        <v>0.315</v>
      </c>
      <c r="AE640" s="5">
        <v>0.315</v>
      </c>
      <c r="AF640" s="5">
        <v>1.05</v>
      </c>
      <c r="AG640" s="4">
        <v>1</v>
      </c>
      <c r="AH640" s="4">
        <v>5.2499999999999998E-2</v>
      </c>
      <c r="AI640">
        <v>42</v>
      </c>
      <c r="AJ640" t="s">
        <v>426</v>
      </c>
      <c r="AK640" s="4">
        <v>5.2499999999999998E-2</v>
      </c>
      <c r="AL640">
        <v>0</v>
      </c>
      <c r="AM640">
        <v>1</v>
      </c>
      <c r="AN640" s="5">
        <v>12.31645588235294</v>
      </c>
      <c r="AO640" s="5">
        <v>0.315</v>
      </c>
    </row>
    <row r="641" spans="1:41" x14ac:dyDescent="0.25">
      <c r="A641">
        <v>2016</v>
      </c>
      <c r="B641" t="s">
        <v>65</v>
      </c>
      <c r="C641" t="s">
        <v>407</v>
      </c>
      <c r="D641" t="s">
        <v>77</v>
      </c>
      <c r="E641" t="s">
        <v>17</v>
      </c>
      <c r="F641" t="s">
        <v>18</v>
      </c>
      <c r="G641" t="s">
        <v>18</v>
      </c>
      <c r="H641" t="s">
        <v>67</v>
      </c>
      <c r="I641" t="s">
        <v>22</v>
      </c>
      <c r="J641" t="s">
        <v>22</v>
      </c>
      <c r="K641" t="s">
        <v>20</v>
      </c>
      <c r="L641">
        <v>60</v>
      </c>
      <c r="M641">
        <v>9</v>
      </c>
      <c r="N641">
        <v>0</v>
      </c>
      <c r="O641">
        <v>9</v>
      </c>
      <c r="P641">
        <v>8</v>
      </c>
      <c r="Q641">
        <v>20</v>
      </c>
      <c r="R641">
        <v>9</v>
      </c>
      <c r="S641">
        <v>14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20</v>
      </c>
      <c r="Z641">
        <v>9</v>
      </c>
      <c r="AA641">
        <v>0</v>
      </c>
      <c r="AB641">
        <v>0</v>
      </c>
      <c r="AC641">
        <v>0</v>
      </c>
      <c r="AD641" s="5">
        <v>0.67499999999999993</v>
      </c>
      <c r="AE641" s="5">
        <v>0.67499999999999993</v>
      </c>
      <c r="AF641" s="5">
        <v>1.5</v>
      </c>
      <c r="AG641" s="4">
        <v>1</v>
      </c>
      <c r="AH641" s="4">
        <v>7.4999999999999997E-2</v>
      </c>
      <c r="AI641">
        <v>60</v>
      </c>
      <c r="AJ641" t="s">
        <v>426</v>
      </c>
      <c r="AK641" s="4">
        <v>7.4999999999999997E-2</v>
      </c>
      <c r="AL641">
        <v>0</v>
      </c>
      <c r="AM641">
        <v>1</v>
      </c>
      <c r="AN641" s="5">
        <v>12.31645588235294</v>
      </c>
      <c r="AO641" s="5">
        <v>0.67499999999999993</v>
      </c>
    </row>
    <row r="642" spans="1:41" x14ac:dyDescent="0.25">
      <c r="A642">
        <v>2016</v>
      </c>
      <c r="B642" t="s">
        <v>65</v>
      </c>
      <c r="C642" t="s">
        <v>313</v>
      </c>
      <c r="D642" t="s">
        <v>44</v>
      </c>
      <c r="E642" t="s">
        <v>17</v>
      </c>
      <c r="F642" t="s">
        <v>18</v>
      </c>
      <c r="G642" t="s">
        <v>18</v>
      </c>
      <c r="H642" t="s">
        <v>67</v>
      </c>
      <c r="I642" t="s">
        <v>22</v>
      </c>
      <c r="J642" t="s">
        <v>22</v>
      </c>
      <c r="K642" t="s">
        <v>20</v>
      </c>
      <c r="L642">
        <v>60</v>
      </c>
      <c r="M642">
        <v>21</v>
      </c>
      <c r="N642">
        <v>0</v>
      </c>
      <c r="O642">
        <v>21</v>
      </c>
      <c r="P642">
        <v>17</v>
      </c>
      <c r="Q642">
        <v>24</v>
      </c>
      <c r="R642">
        <v>32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24</v>
      </c>
      <c r="Z642">
        <v>32</v>
      </c>
      <c r="AA642">
        <v>0</v>
      </c>
      <c r="AB642">
        <v>0</v>
      </c>
      <c r="AC642">
        <v>2</v>
      </c>
      <c r="AD642" s="5">
        <v>1.575</v>
      </c>
      <c r="AE642" s="5">
        <v>1.575</v>
      </c>
      <c r="AF642" s="5">
        <v>1.7999999999999998</v>
      </c>
      <c r="AG642" s="4">
        <v>1</v>
      </c>
      <c r="AH642" s="4">
        <v>7.4999999999999997E-2</v>
      </c>
      <c r="AI642">
        <v>60</v>
      </c>
      <c r="AJ642" t="s">
        <v>426</v>
      </c>
      <c r="AK642" s="4">
        <v>7.4999999999999997E-2</v>
      </c>
      <c r="AL642">
        <v>0</v>
      </c>
      <c r="AM642">
        <v>1</v>
      </c>
      <c r="AN642" s="5">
        <v>12.31645588235294</v>
      </c>
      <c r="AO642" s="5">
        <v>1.575</v>
      </c>
    </row>
    <row r="643" spans="1:41" x14ac:dyDescent="0.25">
      <c r="A643">
        <v>2016</v>
      </c>
      <c r="B643" t="s">
        <v>65</v>
      </c>
      <c r="C643" t="s">
        <v>387</v>
      </c>
      <c r="D643" t="s">
        <v>44</v>
      </c>
      <c r="E643" t="s">
        <v>17</v>
      </c>
      <c r="F643" t="s">
        <v>18</v>
      </c>
      <c r="G643" t="s">
        <v>18</v>
      </c>
      <c r="H643" t="s">
        <v>67</v>
      </c>
      <c r="I643" t="s">
        <v>22</v>
      </c>
      <c r="J643" t="s">
        <v>22</v>
      </c>
      <c r="K643" t="s">
        <v>20</v>
      </c>
      <c r="L643">
        <v>60</v>
      </c>
      <c r="M643">
        <v>43</v>
      </c>
      <c r="N643">
        <v>0</v>
      </c>
      <c r="O643">
        <v>43</v>
      </c>
      <c r="P643">
        <v>25</v>
      </c>
      <c r="Q643">
        <v>44</v>
      </c>
      <c r="R643">
        <v>88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44</v>
      </c>
      <c r="Z643">
        <v>88</v>
      </c>
      <c r="AA643">
        <v>0</v>
      </c>
      <c r="AB643">
        <v>0</v>
      </c>
      <c r="AC643">
        <v>2</v>
      </c>
      <c r="AD643" s="5">
        <v>3.2250000000000001</v>
      </c>
      <c r="AE643" s="5">
        <v>3.2250000000000001</v>
      </c>
      <c r="AF643" s="5">
        <v>3.3</v>
      </c>
      <c r="AG643" s="4">
        <v>1</v>
      </c>
      <c r="AH643" s="4">
        <v>7.4999999999999997E-2</v>
      </c>
      <c r="AI643">
        <v>60</v>
      </c>
      <c r="AJ643" t="s">
        <v>426</v>
      </c>
      <c r="AK643" s="4">
        <v>7.4999999999999997E-2</v>
      </c>
      <c r="AL643">
        <v>0</v>
      </c>
      <c r="AM643">
        <v>1</v>
      </c>
      <c r="AN643" s="5">
        <v>12.31645588235294</v>
      </c>
      <c r="AO643" s="5">
        <v>3.2250000000000001</v>
      </c>
    </row>
    <row r="644" spans="1:41" x14ac:dyDescent="0.25">
      <c r="A644">
        <v>2016</v>
      </c>
      <c r="B644" t="s">
        <v>65</v>
      </c>
      <c r="C644" t="s">
        <v>411</v>
      </c>
      <c r="D644" t="s">
        <v>77</v>
      </c>
      <c r="E644" t="s">
        <v>17</v>
      </c>
      <c r="F644" t="s">
        <v>18</v>
      </c>
      <c r="G644" t="s">
        <v>18</v>
      </c>
      <c r="H644" t="s">
        <v>67</v>
      </c>
      <c r="I644" t="s">
        <v>22</v>
      </c>
      <c r="J644" t="s">
        <v>22</v>
      </c>
      <c r="K644" t="s">
        <v>20</v>
      </c>
      <c r="L644">
        <v>60</v>
      </c>
      <c r="M644">
        <v>11</v>
      </c>
      <c r="N644">
        <v>0</v>
      </c>
      <c r="O644">
        <v>11</v>
      </c>
      <c r="P644">
        <v>9</v>
      </c>
      <c r="Q644">
        <v>20</v>
      </c>
      <c r="R644">
        <v>18</v>
      </c>
      <c r="S644">
        <v>10</v>
      </c>
      <c r="T644">
        <v>1</v>
      </c>
      <c r="U644">
        <v>0</v>
      </c>
      <c r="V644">
        <v>0</v>
      </c>
      <c r="W644">
        <v>0</v>
      </c>
      <c r="X644">
        <v>0</v>
      </c>
      <c r="Y644">
        <v>20</v>
      </c>
      <c r="Z644">
        <v>19</v>
      </c>
      <c r="AA644">
        <v>0</v>
      </c>
      <c r="AB644">
        <v>0</v>
      </c>
      <c r="AC644">
        <v>0</v>
      </c>
      <c r="AD644" s="5">
        <v>0.82499999999999996</v>
      </c>
      <c r="AE644" s="5">
        <v>0.82499999999999996</v>
      </c>
      <c r="AF644" s="5">
        <v>1.5</v>
      </c>
      <c r="AG644" s="4">
        <v>1</v>
      </c>
      <c r="AH644" s="4">
        <v>7.4999999999999997E-2</v>
      </c>
      <c r="AI644">
        <v>60</v>
      </c>
      <c r="AJ644" t="s">
        <v>426</v>
      </c>
      <c r="AK644" s="4">
        <v>7.4999999999999997E-2</v>
      </c>
      <c r="AL644">
        <v>0</v>
      </c>
      <c r="AM644">
        <v>1</v>
      </c>
      <c r="AN644" s="5">
        <v>12.31645588235294</v>
      </c>
      <c r="AO644" s="5">
        <v>0.82499999999999996</v>
      </c>
    </row>
    <row r="645" spans="1:41" x14ac:dyDescent="0.25">
      <c r="A645">
        <v>2016</v>
      </c>
      <c r="B645" t="s">
        <v>65</v>
      </c>
      <c r="C645" t="s">
        <v>170</v>
      </c>
      <c r="D645" t="s">
        <v>77</v>
      </c>
      <c r="E645" t="s">
        <v>17</v>
      </c>
      <c r="F645" t="s">
        <v>18</v>
      </c>
      <c r="G645" t="s">
        <v>18</v>
      </c>
      <c r="H645" t="s">
        <v>67</v>
      </c>
      <c r="I645" t="s">
        <v>22</v>
      </c>
      <c r="J645" t="s">
        <v>22</v>
      </c>
      <c r="K645" t="s">
        <v>20</v>
      </c>
      <c r="L645">
        <v>60</v>
      </c>
      <c r="M645">
        <v>5</v>
      </c>
      <c r="N645">
        <v>0</v>
      </c>
      <c r="O645">
        <v>5</v>
      </c>
      <c r="P645">
        <v>4</v>
      </c>
      <c r="Q645">
        <v>20</v>
      </c>
      <c r="R645">
        <v>4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20</v>
      </c>
      <c r="Z645">
        <v>4</v>
      </c>
      <c r="AA645">
        <v>0</v>
      </c>
      <c r="AB645">
        <v>0</v>
      </c>
      <c r="AC645">
        <v>0</v>
      </c>
      <c r="AD645" s="5">
        <v>0.375</v>
      </c>
      <c r="AE645" s="5">
        <v>0.375</v>
      </c>
      <c r="AF645" s="5">
        <v>1.5</v>
      </c>
      <c r="AG645" s="4">
        <v>1</v>
      </c>
      <c r="AH645" s="4">
        <v>7.4999999999999997E-2</v>
      </c>
      <c r="AI645">
        <v>60</v>
      </c>
      <c r="AJ645" t="s">
        <v>426</v>
      </c>
      <c r="AK645" s="4">
        <v>7.4999999999999997E-2</v>
      </c>
      <c r="AL645">
        <v>0</v>
      </c>
      <c r="AM645">
        <v>1</v>
      </c>
      <c r="AN645" s="5">
        <v>12.31645588235294</v>
      </c>
      <c r="AO645" s="5">
        <v>0.375</v>
      </c>
    </row>
    <row r="646" spans="1:41" x14ac:dyDescent="0.25">
      <c r="A646">
        <v>2016</v>
      </c>
      <c r="B646" t="s">
        <v>65</v>
      </c>
      <c r="C646" t="s">
        <v>412</v>
      </c>
      <c r="D646" t="s">
        <v>77</v>
      </c>
      <c r="E646" t="s">
        <v>17</v>
      </c>
      <c r="F646" t="s">
        <v>18</v>
      </c>
      <c r="G646" t="s">
        <v>18</v>
      </c>
      <c r="H646" t="s">
        <v>67</v>
      </c>
      <c r="I646" t="s">
        <v>22</v>
      </c>
      <c r="J646" t="s">
        <v>22</v>
      </c>
      <c r="K646" t="s">
        <v>20</v>
      </c>
      <c r="L646">
        <v>60</v>
      </c>
      <c r="M646">
        <v>16</v>
      </c>
      <c r="N646">
        <v>0</v>
      </c>
      <c r="O646">
        <v>16</v>
      </c>
      <c r="P646">
        <v>11</v>
      </c>
      <c r="Q646">
        <v>20</v>
      </c>
      <c r="R646">
        <v>30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20</v>
      </c>
      <c r="Z646">
        <v>30</v>
      </c>
      <c r="AA646">
        <v>0</v>
      </c>
      <c r="AB646">
        <v>0</v>
      </c>
      <c r="AC646">
        <v>0</v>
      </c>
      <c r="AD646" s="5">
        <v>1.2</v>
      </c>
      <c r="AE646" s="5">
        <v>1.2</v>
      </c>
      <c r="AF646" s="5">
        <v>1.5</v>
      </c>
      <c r="AG646" s="4">
        <v>1</v>
      </c>
      <c r="AH646" s="4">
        <v>7.4999999999999997E-2</v>
      </c>
      <c r="AI646">
        <v>60</v>
      </c>
      <c r="AJ646" t="s">
        <v>426</v>
      </c>
      <c r="AK646" s="4">
        <v>7.4999999999999997E-2</v>
      </c>
      <c r="AL646">
        <v>0</v>
      </c>
      <c r="AM646">
        <v>1</v>
      </c>
      <c r="AN646" s="5">
        <v>12.31645588235294</v>
      </c>
      <c r="AO646" s="5">
        <v>1.2</v>
      </c>
    </row>
    <row r="647" spans="1:41" x14ac:dyDescent="0.25">
      <c r="A647">
        <v>2016</v>
      </c>
      <c r="B647" t="s">
        <v>65</v>
      </c>
      <c r="C647" t="s">
        <v>224</v>
      </c>
      <c r="D647" t="s">
        <v>77</v>
      </c>
      <c r="E647" t="s">
        <v>17</v>
      </c>
      <c r="F647" t="s">
        <v>18</v>
      </c>
      <c r="G647" t="s">
        <v>18</v>
      </c>
      <c r="H647" t="s">
        <v>67</v>
      </c>
      <c r="I647" t="s">
        <v>22</v>
      </c>
      <c r="J647" t="s">
        <v>22</v>
      </c>
      <c r="K647" t="s">
        <v>20</v>
      </c>
      <c r="L647">
        <v>60</v>
      </c>
      <c r="M647">
        <v>15</v>
      </c>
      <c r="N647">
        <v>0</v>
      </c>
      <c r="O647">
        <v>15</v>
      </c>
      <c r="P647">
        <v>5</v>
      </c>
      <c r="Q647">
        <v>20</v>
      </c>
      <c r="R647">
        <v>30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20</v>
      </c>
      <c r="Z647">
        <v>30</v>
      </c>
      <c r="AA647">
        <v>0</v>
      </c>
      <c r="AB647">
        <v>0</v>
      </c>
      <c r="AC647">
        <v>0</v>
      </c>
      <c r="AD647" s="5">
        <v>1.125</v>
      </c>
      <c r="AE647" s="5">
        <v>1.125</v>
      </c>
      <c r="AF647" s="5">
        <v>1.5</v>
      </c>
      <c r="AG647" s="4">
        <v>1</v>
      </c>
      <c r="AH647" s="4">
        <v>7.4999999999999997E-2</v>
      </c>
      <c r="AI647">
        <v>60</v>
      </c>
      <c r="AJ647" t="s">
        <v>426</v>
      </c>
      <c r="AK647" s="4">
        <v>7.4999999999999997E-2</v>
      </c>
      <c r="AL647">
        <v>0</v>
      </c>
      <c r="AM647">
        <v>1</v>
      </c>
      <c r="AN647" s="5">
        <v>12.31645588235294</v>
      </c>
      <c r="AO647" s="5">
        <v>1.125</v>
      </c>
    </row>
    <row r="648" spans="1:41" x14ac:dyDescent="0.25">
      <c r="A648">
        <v>2016</v>
      </c>
      <c r="B648" t="s">
        <v>65</v>
      </c>
      <c r="C648" t="s">
        <v>131</v>
      </c>
      <c r="D648" t="s">
        <v>21</v>
      </c>
      <c r="E648" t="s">
        <v>17</v>
      </c>
      <c r="F648" t="s">
        <v>18</v>
      </c>
      <c r="G648" t="s">
        <v>29</v>
      </c>
      <c r="H648" t="s">
        <v>67</v>
      </c>
      <c r="I648" t="s">
        <v>22</v>
      </c>
      <c r="J648" t="s">
        <v>22</v>
      </c>
      <c r="K648" t="s">
        <v>31</v>
      </c>
      <c r="L648">
        <v>96</v>
      </c>
      <c r="M648">
        <v>30</v>
      </c>
      <c r="N648">
        <v>0</v>
      </c>
      <c r="O648">
        <v>30</v>
      </c>
      <c r="P648">
        <v>18</v>
      </c>
      <c r="Q648">
        <v>30</v>
      </c>
      <c r="R648">
        <v>19</v>
      </c>
      <c r="S648">
        <v>13</v>
      </c>
      <c r="T648">
        <v>13</v>
      </c>
      <c r="U648">
        <v>0</v>
      </c>
      <c r="V648">
        <v>0</v>
      </c>
      <c r="W648">
        <v>0</v>
      </c>
      <c r="X648">
        <v>0</v>
      </c>
      <c r="Y648">
        <v>30</v>
      </c>
      <c r="Z648">
        <v>32</v>
      </c>
      <c r="AA648">
        <v>0</v>
      </c>
      <c r="AB648">
        <v>0</v>
      </c>
      <c r="AC648">
        <v>0</v>
      </c>
      <c r="AD648" s="5">
        <v>3.5999999999999996</v>
      </c>
      <c r="AE648" s="5">
        <v>3.5999999999999996</v>
      </c>
      <c r="AF648" s="5">
        <v>3.5999999999999996</v>
      </c>
      <c r="AG648" s="4">
        <v>1</v>
      </c>
      <c r="AH648" s="4">
        <v>0.12</v>
      </c>
      <c r="AI648">
        <v>96</v>
      </c>
      <c r="AJ648" t="s">
        <v>426</v>
      </c>
      <c r="AK648" s="4">
        <v>0.12</v>
      </c>
      <c r="AL648">
        <v>0</v>
      </c>
      <c r="AM648">
        <v>1</v>
      </c>
      <c r="AN648" s="5">
        <v>12.31645588235294</v>
      </c>
      <c r="AO648" s="5">
        <v>3.5999999999999996</v>
      </c>
    </row>
    <row r="649" spans="1:41" x14ac:dyDescent="0.25">
      <c r="A649">
        <v>2016</v>
      </c>
      <c r="B649" t="s">
        <v>65</v>
      </c>
      <c r="C649" t="s">
        <v>409</v>
      </c>
      <c r="D649" t="s">
        <v>36</v>
      </c>
      <c r="E649" t="s">
        <v>17</v>
      </c>
      <c r="F649" t="s">
        <v>18</v>
      </c>
      <c r="G649" t="s">
        <v>18</v>
      </c>
      <c r="H649" t="s">
        <v>67</v>
      </c>
      <c r="I649" t="s">
        <v>22</v>
      </c>
      <c r="J649" t="s">
        <v>22</v>
      </c>
      <c r="K649" t="s">
        <v>20</v>
      </c>
      <c r="L649">
        <v>120</v>
      </c>
      <c r="M649">
        <v>19</v>
      </c>
      <c r="N649">
        <v>0</v>
      </c>
      <c r="O649">
        <v>19</v>
      </c>
      <c r="P649">
        <v>9</v>
      </c>
      <c r="Q649">
        <v>20</v>
      </c>
      <c r="R649">
        <v>21</v>
      </c>
      <c r="S649">
        <v>7</v>
      </c>
      <c r="T649">
        <v>7</v>
      </c>
      <c r="U649">
        <v>0</v>
      </c>
      <c r="V649">
        <v>0</v>
      </c>
      <c r="W649">
        <v>0</v>
      </c>
      <c r="X649">
        <v>0</v>
      </c>
      <c r="Y649">
        <v>20</v>
      </c>
      <c r="Z649">
        <v>28</v>
      </c>
      <c r="AA649">
        <v>0</v>
      </c>
      <c r="AB649">
        <v>0</v>
      </c>
      <c r="AC649">
        <v>2</v>
      </c>
      <c r="AD649" s="5">
        <v>2.85</v>
      </c>
      <c r="AE649" s="5">
        <v>2.85</v>
      </c>
      <c r="AF649" s="5">
        <v>3</v>
      </c>
      <c r="AG649" s="4">
        <v>1</v>
      </c>
      <c r="AH649" s="4">
        <v>0.15</v>
      </c>
      <c r="AI649">
        <v>120</v>
      </c>
      <c r="AJ649" t="s">
        <v>426</v>
      </c>
      <c r="AK649" s="4">
        <v>0.15</v>
      </c>
      <c r="AL649">
        <v>0</v>
      </c>
      <c r="AM649">
        <v>1</v>
      </c>
      <c r="AN649" s="5">
        <v>12.31645588235294</v>
      </c>
      <c r="AO649" s="5">
        <v>2.85</v>
      </c>
    </row>
    <row r="650" spans="1:41" x14ac:dyDescent="0.25">
      <c r="A650">
        <v>2016</v>
      </c>
      <c r="B650" t="s">
        <v>65</v>
      </c>
      <c r="C650" t="s">
        <v>120</v>
      </c>
      <c r="D650" t="s">
        <v>78</v>
      </c>
      <c r="E650" t="s">
        <v>17</v>
      </c>
      <c r="F650" t="s">
        <v>18</v>
      </c>
      <c r="G650" t="s">
        <v>25</v>
      </c>
      <c r="H650" t="s">
        <v>67</v>
      </c>
      <c r="I650" t="s">
        <v>22</v>
      </c>
      <c r="J650" t="s">
        <v>22</v>
      </c>
      <c r="K650" t="s">
        <v>20</v>
      </c>
      <c r="L650">
        <v>160</v>
      </c>
      <c r="M650">
        <v>18</v>
      </c>
      <c r="N650">
        <v>0</v>
      </c>
      <c r="O650">
        <v>0</v>
      </c>
      <c r="P650">
        <v>18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7</v>
      </c>
      <c r="AD650" s="5">
        <v>0</v>
      </c>
      <c r="AE650" s="5">
        <v>3.6</v>
      </c>
      <c r="AF650" s="5">
        <v>0</v>
      </c>
      <c r="AG650" s="4">
        <v>1</v>
      </c>
      <c r="AH650" s="4">
        <v>0.2</v>
      </c>
      <c r="AI650">
        <v>160</v>
      </c>
      <c r="AJ650" t="s">
        <v>426</v>
      </c>
      <c r="AK650" s="4">
        <v>0.2</v>
      </c>
      <c r="AL650">
        <v>0</v>
      </c>
      <c r="AM650">
        <v>1</v>
      </c>
      <c r="AN650" s="5">
        <v>12.31645588235294</v>
      </c>
      <c r="AO650" s="5">
        <v>3.6</v>
      </c>
    </row>
    <row r="651" spans="1:41" x14ac:dyDescent="0.25">
      <c r="A651">
        <v>2016</v>
      </c>
      <c r="B651" t="s">
        <v>65</v>
      </c>
      <c r="C651" t="s">
        <v>120</v>
      </c>
      <c r="D651" t="s">
        <v>78</v>
      </c>
      <c r="E651" t="s">
        <v>17</v>
      </c>
      <c r="F651" t="s">
        <v>18</v>
      </c>
      <c r="G651" t="s">
        <v>25</v>
      </c>
      <c r="H651" t="s">
        <v>67</v>
      </c>
      <c r="I651" t="s">
        <v>22</v>
      </c>
      <c r="J651" t="s">
        <v>22</v>
      </c>
      <c r="K651" t="s">
        <v>20</v>
      </c>
      <c r="L651">
        <v>160</v>
      </c>
      <c r="M651">
        <v>11</v>
      </c>
      <c r="N651">
        <v>0</v>
      </c>
      <c r="O651">
        <v>0</v>
      </c>
      <c r="P651">
        <v>11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9</v>
      </c>
      <c r="AD651" s="5">
        <v>0</v>
      </c>
      <c r="AE651" s="5">
        <v>2.2000000000000002</v>
      </c>
      <c r="AF651" s="5">
        <v>0</v>
      </c>
      <c r="AG651" s="4">
        <v>1</v>
      </c>
      <c r="AH651" s="4">
        <v>0.2</v>
      </c>
      <c r="AI651">
        <v>160</v>
      </c>
      <c r="AJ651" t="s">
        <v>426</v>
      </c>
      <c r="AK651" s="4">
        <v>0.2</v>
      </c>
      <c r="AL651">
        <v>0</v>
      </c>
      <c r="AM651">
        <v>1</v>
      </c>
      <c r="AN651" s="5">
        <v>12.31645588235294</v>
      </c>
      <c r="AO651" s="5">
        <v>2.2000000000000002</v>
      </c>
    </row>
    <row r="652" spans="1:41" x14ac:dyDescent="0.25">
      <c r="A652">
        <v>2016</v>
      </c>
      <c r="B652" t="s">
        <v>65</v>
      </c>
      <c r="C652" t="s">
        <v>45</v>
      </c>
      <c r="D652" t="s">
        <v>21</v>
      </c>
      <c r="E652" t="s">
        <v>17</v>
      </c>
      <c r="F652" t="s">
        <v>18</v>
      </c>
      <c r="G652" t="s">
        <v>18</v>
      </c>
      <c r="H652" t="s">
        <v>67</v>
      </c>
      <c r="I652" t="s">
        <v>22</v>
      </c>
      <c r="J652" t="s">
        <v>22</v>
      </c>
      <c r="K652" t="s">
        <v>20</v>
      </c>
      <c r="L652">
        <v>162</v>
      </c>
      <c r="M652">
        <v>20</v>
      </c>
      <c r="N652">
        <v>0</v>
      </c>
      <c r="O652">
        <v>20</v>
      </c>
      <c r="P652">
        <v>0</v>
      </c>
      <c r="Q652">
        <v>20</v>
      </c>
      <c r="R652">
        <v>48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20</v>
      </c>
      <c r="Z652">
        <v>48</v>
      </c>
      <c r="AA652">
        <v>0</v>
      </c>
      <c r="AB652">
        <v>0</v>
      </c>
      <c r="AC652">
        <v>0</v>
      </c>
      <c r="AD652" s="5">
        <v>4.0500000000000007</v>
      </c>
      <c r="AE652" s="5">
        <v>4.0500000000000007</v>
      </c>
      <c r="AF652" s="5">
        <v>4.0500000000000007</v>
      </c>
      <c r="AG652" s="4">
        <v>1</v>
      </c>
      <c r="AH652" s="4">
        <v>0.20250000000000001</v>
      </c>
      <c r="AI652">
        <v>162</v>
      </c>
      <c r="AJ652" t="s">
        <v>426</v>
      </c>
      <c r="AK652" s="4">
        <v>0.20250000000000001</v>
      </c>
      <c r="AL652">
        <v>0</v>
      </c>
      <c r="AM652">
        <v>1</v>
      </c>
      <c r="AN652" s="5">
        <v>12.31645588235294</v>
      </c>
      <c r="AO652" s="5">
        <v>4.0500000000000007</v>
      </c>
    </row>
    <row r="653" spans="1:41" x14ac:dyDescent="0.25">
      <c r="A653">
        <v>2016</v>
      </c>
      <c r="B653" t="s">
        <v>65</v>
      </c>
      <c r="C653" t="s">
        <v>45</v>
      </c>
      <c r="D653" t="s">
        <v>21</v>
      </c>
      <c r="E653" t="s">
        <v>17</v>
      </c>
      <c r="F653" t="s">
        <v>18</v>
      </c>
      <c r="G653" t="s">
        <v>18</v>
      </c>
      <c r="H653" t="s">
        <v>67</v>
      </c>
      <c r="I653" t="s">
        <v>22</v>
      </c>
      <c r="J653" t="s">
        <v>22</v>
      </c>
      <c r="K653" t="s">
        <v>31</v>
      </c>
      <c r="L653">
        <v>162</v>
      </c>
      <c r="M653">
        <v>20</v>
      </c>
      <c r="N653">
        <v>0</v>
      </c>
      <c r="O653">
        <v>20</v>
      </c>
      <c r="P653">
        <v>0</v>
      </c>
      <c r="Q653">
        <v>20</v>
      </c>
      <c r="R653">
        <v>20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20</v>
      </c>
      <c r="Z653">
        <v>20</v>
      </c>
      <c r="AA653">
        <v>0</v>
      </c>
      <c r="AB653">
        <v>0</v>
      </c>
      <c r="AC653">
        <v>0</v>
      </c>
      <c r="AD653" s="5">
        <v>4.0500000000000007</v>
      </c>
      <c r="AE653" s="5">
        <v>4.0500000000000007</v>
      </c>
      <c r="AF653" s="5">
        <v>4.0500000000000007</v>
      </c>
      <c r="AG653" s="4">
        <v>1</v>
      </c>
      <c r="AH653" s="4">
        <v>0.20250000000000001</v>
      </c>
      <c r="AI653">
        <v>162</v>
      </c>
      <c r="AJ653" t="s">
        <v>426</v>
      </c>
      <c r="AK653" s="4">
        <v>0.20250000000000001</v>
      </c>
      <c r="AL653">
        <v>0</v>
      </c>
      <c r="AM653">
        <v>1</v>
      </c>
      <c r="AN653" s="5">
        <v>12.31645588235294</v>
      </c>
      <c r="AO653" s="5">
        <v>4.0500000000000007</v>
      </c>
    </row>
    <row r="654" spans="1:41" x14ac:dyDescent="0.25">
      <c r="A654">
        <v>2016</v>
      </c>
      <c r="B654" t="s">
        <v>65</v>
      </c>
      <c r="C654" t="s">
        <v>406</v>
      </c>
      <c r="D654" t="s">
        <v>36</v>
      </c>
      <c r="E654" t="s">
        <v>17</v>
      </c>
      <c r="F654" t="s">
        <v>18</v>
      </c>
      <c r="G654" t="s">
        <v>18</v>
      </c>
      <c r="H654" t="s">
        <v>67</v>
      </c>
      <c r="I654" t="s">
        <v>22</v>
      </c>
      <c r="J654" t="s">
        <v>22</v>
      </c>
      <c r="K654" t="s">
        <v>20</v>
      </c>
      <c r="L654">
        <v>176</v>
      </c>
      <c r="M654">
        <v>17</v>
      </c>
      <c r="N654">
        <v>0</v>
      </c>
      <c r="O654">
        <v>17</v>
      </c>
      <c r="P654">
        <v>4</v>
      </c>
      <c r="Q654">
        <v>20</v>
      </c>
      <c r="R654">
        <v>23</v>
      </c>
      <c r="S654">
        <v>3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20</v>
      </c>
      <c r="Z654">
        <v>23</v>
      </c>
      <c r="AA654">
        <v>0</v>
      </c>
      <c r="AB654">
        <v>0</v>
      </c>
      <c r="AC654">
        <v>0</v>
      </c>
      <c r="AD654" s="5">
        <v>3.74</v>
      </c>
      <c r="AE654" s="5">
        <v>3.74</v>
      </c>
      <c r="AF654" s="5">
        <v>4.4000000000000004</v>
      </c>
      <c r="AG654" s="4">
        <v>1</v>
      </c>
      <c r="AH654" s="4">
        <v>0.22</v>
      </c>
      <c r="AI654">
        <v>176</v>
      </c>
      <c r="AJ654" t="s">
        <v>426</v>
      </c>
      <c r="AK654" s="4">
        <v>0.22</v>
      </c>
      <c r="AL654">
        <v>0</v>
      </c>
      <c r="AM654">
        <v>1</v>
      </c>
      <c r="AN654" s="5">
        <v>12.31645588235294</v>
      </c>
      <c r="AO654" s="5">
        <v>3.74</v>
      </c>
    </row>
    <row r="655" spans="1:41" x14ac:dyDescent="0.25">
      <c r="A655">
        <v>2016</v>
      </c>
      <c r="B655" t="s">
        <v>65</v>
      </c>
      <c r="C655" t="s">
        <v>410</v>
      </c>
      <c r="D655" t="s">
        <v>77</v>
      </c>
      <c r="E655" t="s">
        <v>17</v>
      </c>
      <c r="F655" t="s">
        <v>18</v>
      </c>
      <c r="G655" t="s">
        <v>18</v>
      </c>
      <c r="H655" t="s">
        <v>67</v>
      </c>
      <c r="I655" t="s">
        <v>22</v>
      </c>
      <c r="J655" t="s">
        <v>22</v>
      </c>
      <c r="K655" t="s">
        <v>20</v>
      </c>
      <c r="L655">
        <v>178</v>
      </c>
      <c r="M655">
        <v>4</v>
      </c>
      <c r="N655">
        <v>0</v>
      </c>
      <c r="O655">
        <v>4</v>
      </c>
      <c r="P655">
        <v>0</v>
      </c>
      <c r="Q655">
        <v>20</v>
      </c>
      <c r="R655">
        <v>7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20</v>
      </c>
      <c r="Z655">
        <v>7</v>
      </c>
      <c r="AA655">
        <v>0</v>
      </c>
      <c r="AB655">
        <v>0</v>
      </c>
      <c r="AC655">
        <v>4</v>
      </c>
      <c r="AD655" s="5">
        <v>0.89</v>
      </c>
      <c r="AE655" s="5">
        <v>0.89</v>
      </c>
      <c r="AF655" s="5">
        <v>4.45</v>
      </c>
      <c r="AG655" s="4">
        <v>1</v>
      </c>
      <c r="AH655" s="4">
        <v>0.2225</v>
      </c>
      <c r="AI655">
        <v>178</v>
      </c>
      <c r="AJ655" t="s">
        <v>426</v>
      </c>
      <c r="AK655" s="4">
        <v>0.2225</v>
      </c>
      <c r="AL655">
        <v>0</v>
      </c>
      <c r="AM655">
        <v>1</v>
      </c>
      <c r="AN655" s="5">
        <v>12.31645588235294</v>
      </c>
      <c r="AO655" s="5">
        <v>0.89</v>
      </c>
    </row>
    <row r="656" spans="1:41" x14ac:dyDescent="0.25">
      <c r="A656">
        <v>2016</v>
      </c>
      <c r="B656" t="s">
        <v>65</v>
      </c>
      <c r="C656" t="s">
        <v>311</v>
      </c>
      <c r="D656" t="s">
        <v>77</v>
      </c>
      <c r="E656" t="s">
        <v>17</v>
      </c>
      <c r="F656" t="s">
        <v>18</v>
      </c>
      <c r="G656" t="s">
        <v>18</v>
      </c>
      <c r="H656" t="s">
        <v>67</v>
      </c>
      <c r="I656" t="s">
        <v>22</v>
      </c>
      <c r="J656" t="s">
        <v>22</v>
      </c>
      <c r="K656" t="s">
        <v>20</v>
      </c>
      <c r="L656">
        <v>180</v>
      </c>
      <c r="M656">
        <v>2</v>
      </c>
      <c r="N656">
        <v>0</v>
      </c>
      <c r="O656">
        <v>0</v>
      </c>
      <c r="P656">
        <v>2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 s="5">
        <v>0</v>
      </c>
      <c r="AE656" s="5">
        <v>0.45</v>
      </c>
      <c r="AF656" s="5">
        <v>0</v>
      </c>
      <c r="AG656" s="4">
        <v>1</v>
      </c>
      <c r="AH656" s="4">
        <v>0.22500000000000001</v>
      </c>
      <c r="AI656">
        <v>180</v>
      </c>
      <c r="AJ656" t="s">
        <v>426</v>
      </c>
      <c r="AK656" s="4">
        <v>0.22500000000000001</v>
      </c>
      <c r="AL656">
        <v>0</v>
      </c>
      <c r="AM656">
        <v>1</v>
      </c>
      <c r="AN656" s="5">
        <v>12.31645588235294</v>
      </c>
      <c r="AO656" s="5">
        <v>0.45</v>
      </c>
    </row>
    <row r="657" spans="1:41" x14ac:dyDescent="0.25">
      <c r="A657">
        <v>2016</v>
      </c>
      <c r="B657" t="s">
        <v>65</v>
      </c>
      <c r="C657" t="s">
        <v>168</v>
      </c>
      <c r="D657" t="s">
        <v>78</v>
      </c>
      <c r="E657" t="s">
        <v>33</v>
      </c>
      <c r="F657" t="s">
        <v>34</v>
      </c>
      <c r="G657" t="s">
        <v>18</v>
      </c>
      <c r="H657" t="s">
        <v>67</v>
      </c>
      <c r="I657" t="s">
        <v>22</v>
      </c>
      <c r="J657" t="s">
        <v>22</v>
      </c>
      <c r="K657" t="s">
        <v>31</v>
      </c>
      <c r="L657">
        <v>1200</v>
      </c>
      <c r="M657">
        <v>7</v>
      </c>
      <c r="N657">
        <v>2</v>
      </c>
      <c r="O657">
        <v>7</v>
      </c>
      <c r="P657">
        <v>0</v>
      </c>
      <c r="Q657">
        <v>40</v>
      </c>
      <c r="R657">
        <v>14</v>
      </c>
      <c r="S657">
        <v>34</v>
      </c>
      <c r="T657">
        <v>1</v>
      </c>
      <c r="U657">
        <v>0</v>
      </c>
      <c r="V657">
        <v>0</v>
      </c>
      <c r="W657">
        <v>0</v>
      </c>
      <c r="X657">
        <v>0</v>
      </c>
      <c r="Y657">
        <v>40</v>
      </c>
      <c r="Z657">
        <v>15</v>
      </c>
      <c r="AA657">
        <v>0</v>
      </c>
      <c r="AB657">
        <v>0</v>
      </c>
      <c r="AC657">
        <v>4</v>
      </c>
      <c r="AD657" s="5">
        <v>8.4</v>
      </c>
      <c r="AE657" s="5">
        <v>8.4</v>
      </c>
      <c r="AF657" s="5">
        <v>48</v>
      </c>
      <c r="AG657" s="4">
        <v>1.2</v>
      </c>
      <c r="AH657" s="4">
        <v>1</v>
      </c>
      <c r="AI657">
        <v>1200</v>
      </c>
      <c r="AJ657">
        <v>1200</v>
      </c>
      <c r="AK657" s="4">
        <v>1.5</v>
      </c>
      <c r="AL657">
        <v>0</v>
      </c>
      <c r="AM657">
        <v>1</v>
      </c>
      <c r="AN657" s="5">
        <v>12.31645588235294</v>
      </c>
      <c r="AO657" s="5">
        <v>8.4</v>
      </c>
    </row>
    <row r="658" spans="1:41" x14ac:dyDescent="0.25">
      <c r="A658">
        <v>2016</v>
      </c>
      <c r="B658" t="s">
        <v>65</v>
      </c>
      <c r="C658" t="s">
        <v>47</v>
      </c>
      <c r="D658" t="s">
        <v>44</v>
      </c>
      <c r="E658" t="s">
        <v>17</v>
      </c>
      <c r="F658" t="s">
        <v>439</v>
      </c>
      <c r="G658" t="s">
        <v>18</v>
      </c>
      <c r="H658" t="s">
        <v>67</v>
      </c>
      <c r="I658" t="s">
        <v>22</v>
      </c>
      <c r="J658" t="s">
        <v>22</v>
      </c>
      <c r="K658" t="s">
        <v>20</v>
      </c>
      <c r="L658">
        <v>1520</v>
      </c>
      <c r="M658">
        <v>28</v>
      </c>
      <c r="N658">
        <v>9</v>
      </c>
      <c r="O658">
        <v>28</v>
      </c>
      <c r="P658">
        <v>0</v>
      </c>
      <c r="Q658">
        <v>40</v>
      </c>
      <c r="R658">
        <v>25</v>
      </c>
      <c r="S658">
        <v>25</v>
      </c>
      <c r="T658">
        <v>9</v>
      </c>
      <c r="U658">
        <v>0</v>
      </c>
      <c r="V658">
        <v>0</v>
      </c>
      <c r="W658">
        <v>0</v>
      </c>
      <c r="X658">
        <v>0</v>
      </c>
      <c r="Y658">
        <v>40</v>
      </c>
      <c r="Z658">
        <v>34</v>
      </c>
      <c r="AA658">
        <v>0</v>
      </c>
      <c r="AB658">
        <v>0</v>
      </c>
      <c r="AC658">
        <v>0</v>
      </c>
      <c r="AD658" s="5">
        <v>53.199999999999996</v>
      </c>
      <c r="AE658" s="5">
        <v>53.199999999999996</v>
      </c>
      <c r="AF658" s="5">
        <v>76</v>
      </c>
      <c r="AG658" s="4">
        <v>1</v>
      </c>
      <c r="AH658" s="4">
        <v>1.9</v>
      </c>
      <c r="AI658">
        <v>1520</v>
      </c>
      <c r="AJ658" t="s">
        <v>426</v>
      </c>
      <c r="AK658" s="4">
        <v>1.9</v>
      </c>
      <c r="AL658">
        <v>0</v>
      </c>
      <c r="AM658">
        <v>1</v>
      </c>
      <c r="AN658" s="5">
        <v>12.31645588235294</v>
      </c>
      <c r="AO658" s="5">
        <v>53.199999999999996</v>
      </c>
    </row>
    <row r="659" spans="1:41" x14ac:dyDescent="0.25">
      <c r="A659">
        <v>2016</v>
      </c>
      <c r="B659" t="s">
        <v>65</v>
      </c>
      <c r="C659" t="s">
        <v>413</v>
      </c>
      <c r="D659" t="s">
        <v>36</v>
      </c>
      <c r="E659" t="s">
        <v>17</v>
      </c>
      <c r="F659" t="s">
        <v>438</v>
      </c>
      <c r="G659" t="s">
        <v>18</v>
      </c>
      <c r="H659" t="s">
        <v>67</v>
      </c>
      <c r="I659" t="s">
        <v>22</v>
      </c>
      <c r="J659" t="s">
        <v>22</v>
      </c>
      <c r="K659" t="s">
        <v>20</v>
      </c>
      <c r="L659">
        <v>1520</v>
      </c>
      <c r="M659">
        <v>37</v>
      </c>
      <c r="N659">
        <v>8</v>
      </c>
      <c r="O659">
        <v>37</v>
      </c>
      <c r="P659">
        <v>0</v>
      </c>
      <c r="Q659">
        <v>40</v>
      </c>
      <c r="R659">
        <v>28</v>
      </c>
      <c r="S659">
        <v>29</v>
      </c>
      <c r="T659">
        <v>21</v>
      </c>
      <c r="U659">
        <v>0</v>
      </c>
      <c r="V659">
        <v>0</v>
      </c>
      <c r="W659">
        <v>0</v>
      </c>
      <c r="X659">
        <v>0</v>
      </c>
      <c r="Y659">
        <v>40</v>
      </c>
      <c r="Z659">
        <v>49</v>
      </c>
      <c r="AA659">
        <v>0</v>
      </c>
      <c r="AB659">
        <v>0</v>
      </c>
      <c r="AC659">
        <v>0</v>
      </c>
      <c r="AD659" s="5">
        <v>70.3</v>
      </c>
      <c r="AE659" s="5">
        <v>70.3</v>
      </c>
      <c r="AF659" s="5">
        <v>76</v>
      </c>
      <c r="AG659" s="4">
        <v>1</v>
      </c>
      <c r="AH659" s="4">
        <v>1.9</v>
      </c>
      <c r="AI659">
        <v>1520</v>
      </c>
      <c r="AJ659" t="s">
        <v>426</v>
      </c>
      <c r="AK659" s="4">
        <v>1.9</v>
      </c>
      <c r="AL659">
        <v>0</v>
      </c>
      <c r="AM659">
        <v>1</v>
      </c>
      <c r="AN659" s="5">
        <v>12.31645588235294</v>
      </c>
      <c r="AO659" s="5">
        <v>70.3</v>
      </c>
    </row>
    <row r="660" spans="1:41" x14ac:dyDescent="0.25">
      <c r="A660">
        <v>2016</v>
      </c>
      <c r="B660" t="s">
        <v>65</v>
      </c>
      <c r="C660" t="s">
        <v>181</v>
      </c>
      <c r="D660" t="s">
        <v>77</v>
      </c>
      <c r="E660" t="s">
        <v>40</v>
      </c>
      <c r="F660" t="s">
        <v>18</v>
      </c>
      <c r="G660" t="s">
        <v>18</v>
      </c>
      <c r="H660" t="s">
        <v>67</v>
      </c>
      <c r="I660" t="s">
        <v>22</v>
      </c>
      <c r="J660" t="s">
        <v>22</v>
      </c>
      <c r="K660" t="s">
        <v>43</v>
      </c>
      <c r="L660">
        <v>3000</v>
      </c>
      <c r="M660">
        <v>14</v>
      </c>
      <c r="N660">
        <v>8</v>
      </c>
      <c r="O660">
        <v>14</v>
      </c>
      <c r="P660">
        <v>0</v>
      </c>
      <c r="Q660">
        <v>20</v>
      </c>
      <c r="R660">
        <v>11</v>
      </c>
      <c r="S660">
        <v>25</v>
      </c>
      <c r="T660">
        <v>5</v>
      </c>
      <c r="U660">
        <v>27</v>
      </c>
      <c r="V660">
        <v>2</v>
      </c>
      <c r="W660">
        <v>20</v>
      </c>
      <c r="X660">
        <v>127</v>
      </c>
      <c r="Y660">
        <v>67</v>
      </c>
      <c r="Z660">
        <v>145</v>
      </c>
      <c r="AA660">
        <v>0</v>
      </c>
      <c r="AB660">
        <v>0</v>
      </c>
      <c r="AC660">
        <v>1</v>
      </c>
      <c r="AD660" s="5">
        <v>14.4</v>
      </c>
      <c r="AE660" s="5">
        <v>14.4</v>
      </c>
      <c r="AF660" s="5">
        <v>68.914285714285697</v>
      </c>
      <c r="AG660" s="4">
        <v>1.2</v>
      </c>
      <c r="AH660" s="4">
        <v>0.8571428571428571</v>
      </c>
      <c r="AI660">
        <v>3000</v>
      </c>
      <c r="AJ660">
        <v>2400</v>
      </c>
      <c r="AK660" s="4">
        <v>3.5</v>
      </c>
      <c r="AL660">
        <v>0</v>
      </c>
      <c r="AM660">
        <v>1.1100000000000001</v>
      </c>
      <c r="AN660" s="5">
        <v>12.31645588235294</v>
      </c>
      <c r="AO660" s="5">
        <v>15.984000000000002</v>
      </c>
    </row>
    <row r="661" spans="1:41" x14ac:dyDescent="0.25">
      <c r="A661">
        <v>2016</v>
      </c>
      <c r="B661" t="s">
        <v>65</v>
      </c>
      <c r="C661" t="s">
        <v>225</v>
      </c>
      <c r="D661" t="s">
        <v>77</v>
      </c>
      <c r="E661" t="s">
        <v>40</v>
      </c>
      <c r="F661" t="s">
        <v>18</v>
      </c>
      <c r="G661" t="s">
        <v>18</v>
      </c>
      <c r="H661" t="s">
        <v>67</v>
      </c>
      <c r="I661" t="s">
        <v>22</v>
      </c>
      <c r="J661" t="s">
        <v>22</v>
      </c>
      <c r="K661" t="s">
        <v>43</v>
      </c>
      <c r="L661">
        <v>3310</v>
      </c>
      <c r="M661">
        <v>34</v>
      </c>
      <c r="N661">
        <v>24</v>
      </c>
      <c r="O661">
        <v>22</v>
      </c>
      <c r="P661">
        <v>0</v>
      </c>
      <c r="Q661">
        <v>22</v>
      </c>
      <c r="R661">
        <v>33</v>
      </c>
      <c r="S661">
        <v>22</v>
      </c>
      <c r="T661">
        <v>7</v>
      </c>
      <c r="U661">
        <v>81</v>
      </c>
      <c r="V661">
        <v>5</v>
      </c>
      <c r="W661">
        <v>20</v>
      </c>
      <c r="X661">
        <v>143</v>
      </c>
      <c r="Y661">
        <v>123</v>
      </c>
      <c r="Z661">
        <v>188</v>
      </c>
      <c r="AA661">
        <v>0</v>
      </c>
      <c r="AB661">
        <v>1</v>
      </c>
      <c r="AC661">
        <v>7</v>
      </c>
      <c r="AD661" s="5">
        <v>18.974999999999998</v>
      </c>
      <c r="AE661" s="5">
        <v>29.324999999999996</v>
      </c>
      <c r="AF661" s="5">
        <v>106.08749999999999</v>
      </c>
      <c r="AG661" s="4">
        <v>1.1499999999999999</v>
      </c>
      <c r="AH661" s="4">
        <v>0.75</v>
      </c>
      <c r="AI661">
        <v>3310</v>
      </c>
      <c r="AJ661">
        <v>2400</v>
      </c>
      <c r="AK661" s="4">
        <v>4</v>
      </c>
      <c r="AL661">
        <v>0</v>
      </c>
      <c r="AM661">
        <v>1.1100000000000001</v>
      </c>
      <c r="AN661" s="5">
        <v>12.31645588235294</v>
      </c>
      <c r="AO661" s="5">
        <v>32.550750000000001</v>
      </c>
    </row>
    <row r="662" spans="1:41" x14ac:dyDescent="0.25">
      <c r="A662">
        <v>2016</v>
      </c>
      <c r="B662" t="s">
        <v>66</v>
      </c>
      <c r="C662" t="s">
        <v>169</v>
      </c>
      <c r="D662" t="s">
        <v>77</v>
      </c>
      <c r="E662" t="s">
        <v>17</v>
      </c>
      <c r="F662" t="s">
        <v>18</v>
      </c>
      <c r="G662" t="s">
        <v>18</v>
      </c>
      <c r="H662" t="s">
        <v>67</v>
      </c>
      <c r="I662" t="s">
        <v>22</v>
      </c>
      <c r="J662" t="s">
        <v>22</v>
      </c>
      <c r="K662" t="s">
        <v>43</v>
      </c>
      <c r="L662">
        <v>8</v>
      </c>
      <c r="M662">
        <v>82</v>
      </c>
      <c r="N662">
        <v>0</v>
      </c>
      <c r="O662">
        <v>82</v>
      </c>
      <c r="P662">
        <v>65</v>
      </c>
      <c r="Q662">
        <v>150</v>
      </c>
      <c r="R662">
        <v>74</v>
      </c>
      <c r="S662">
        <v>76</v>
      </c>
      <c r="T662">
        <v>8</v>
      </c>
      <c r="U662">
        <v>0</v>
      </c>
      <c r="V662">
        <v>0</v>
      </c>
      <c r="W662">
        <v>0</v>
      </c>
      <c r="X662">
        <v>0</v>
      </c>
      <c r="Y662">
        <v>150</v>
      </c>
      <c r="Z662">
        <v>82</v>
      </c>
      <c r="AA662">
        <v>0</v>
      </c>
      <c r="AB662">
        <v>0</v>
      </c>
      <c r="AC662">
        <v>17</v>
      </c>
      <c r="AD662" s="5">
        <v>0.82000000000000006</v>
      </c>
      <c r="AE662" s="5">
        <v>0.82000000000000006</v>
      </c>
      <c r="AF662" s="5">
        <v>1.5</v>
      </c>
      <c r="AG662" s="4">
        <v>1</v>
      </c>
      <c r="AH662" s="4">
        <v>0.01</v>
      </c>
      <c r="AI662">
        <v>8</v>
      </c>
      <c r="AJ662" t="s">
        <v>426</v>
      </c>
      <c r="AK662" s="4">
        <v>0.01</v>
      </c>
      <c r="AL662">
        <v>0</v>
      </c>
      <c r="AM662">
        <v>1</v>
      </c>
      <c r="AN662" s="5">
        <v>13.075259999999997</v>
      </c>
      <c r="AO662" s="5">
        <v>0.82000000000000006</v>
      </c>
    </row>
    <row r="663" spans="1:41" x14ac:dyDescent="0.25">
      <c r="A663">
        <v>2016</v>
      </c>
      <c r="B663" t="s">
        <v>66</v>
      </c>
      <c r="C663" t="s">
        <v>250</v>
      </c>
      <c r="D663" t="s">
        <v>21</v>
      </c>
      <c r="E663" t="s">
        <v>17</v>
      </c>
      <c r="F663" t="s">
        <v>18</v>
      </c>
      <c r="G663" t="s">
        <v>18</v>
      </c>
      <c r="H663" t="s">
        <v>67</v>
      </c>
      <c r="I663" t="s">
        <v>19</v>
      </c>
      <c r="J663" t="s">
        <v>22</v>
      </c>
      <c r="K663" t="s">
        <v>41</v>
      </c>
      <c r="L663">
        <v>20</v>
      </c>
      <c r="M663">
        <v>17</v>
      </c>
      <c r="N663">
        <v>0</v>
      </c>
      <c r="O663">
        <v>17</v>
      </c>
      <c r="P663">
        <v>11</v>
      </c>
      <c r="Q663">
        <v>20</v>
      </c>
      <c r="R663">
        <v>31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20</v>
      </c>
      <c r="Z663">
        <v>31</v>
      </c>
      <c r="AA663">
        <v>0</v>
      </c>
      <c r="AB663">
        <v>0</v>
      </c>
      <c r="AC663">
        <v>6</v>
      </c>
      <c r="AD663" s="5">
        <v>0.42500000000000004</v>
      </c>
      <c r="AE663" s="5">
        <v>0.42500000000000004</v>
      </c>
      <c r="AF663" s="5">
        <v>0.5</v>
      </c>
      <c r="AG663" s="4">
        <v>1</v>
      </c>
      <c r="AH663" s="4">
        <v>2.5000000000000001E-2</v>
      </c>
      <c r="AI663">
        <v>20</v>
      </c>
      <c r="AJ663" t="s">
        <v>426</v>
      </c>
      <c r="AK663" s="4">
        <v>2.5000000000000001E-2</v>
      </c>
      <c r="AL663">
        <v>0</v>
      </c>
      <c r="AM663">
        <v>1</v>
      </c>
      <c r="AN663" s="5">
        <v>13.075259999999997</v>
      </c>
      <c r="AO663" s="5">
        <v>0.42500000000000004</v>
      </c>
    </row>
    <row r="664" spans="1:41" x14ac:dyDescent="0.25">
      <c r="A664">
        <v>2016</v>
      </c>
      <c r="B664" t="s">
        <v>66</v>
      </c>
      <c r="C664" t="s">
        <v>131</v>
      </c>
      <c r="D664" t="s">
        <v>21</v>
      </c>
      <c r="E664" t="s">
        <v>17</v>
      </c>
      <c r="F664" t="s">
        <v>18</v>
      </c>
      <c r="G664" t="s">
        <v>29</v>
      </c>
      <c r="H664" t="s">
        <v>67</v>
      </c>
      <c r="I664" t="s">
        <v>22</v>
      </c>
      <c r="J664" t="s">
        <v>19</v>
      </c>
      <c r="K664" t="s">
        <v>31</v>
      </c>
      <c r="L664">
        <v>30</v>
      </c>
      <c r="M664">
        <v>25</v>
      </c>
      <c r="N664">
        <v>0</v>
      </c>
      <c r="O664">
        <v>25</v>
      </c>
      <c r="P664">
        <v>18</v>
      </c>
      <c r="Q664">
        <v>30</v>
      </c>
      <c r="R664">
        <v>30</v>
      </c>
      <c r="S664">
        <v>13</v>
      </c>
      <c r="T664">
        <v>8</v>
      </c>
      <c r="U664">
        <v>0</v>
      </c>
      <c r="V664">
        <v>0</v>
      </c>
      <c r="W664">
        <v>0</v>
      </c>
      <c r="X664">
        <v>0</v>
      </c>
      <c r="Y664">
        <v>30</v>
      </c>
      <c r="Z664">
        <v>38</v>
      </c>
      <c r="AA664">
        <v>0</v>
      </c>
      <c r="AB664">
        <v>0</v>
      </c>
      <c r="AC664">
        <v>6</v>
      </c>
      <c r="AD664" s="5">
        <v>0.9375</v>
      </c>
      <c r="AE664" s="5">
        <v>0.9375</v>
      </c>
      <c r="AF664" s="5">
        <v>1.125</v>
      </c>
      <c r="AG664" s="4">
        <v>1</v>
      </c>
      <c r="AH664" s="4">
        <v>3.7499999999999999E-2</v>
      </c>
      <c r="AI664">
        <v>30</v>
      </c>
      <c r="AJ664" t="s">
        <v>426</v>
      </c>
      <c r="AK664" s="4">
        <v>3.7499999999999999E-2</v>
      </c>
      <c r="AL664">
        <v>0</v>
      </c>
      <c r="AM664">
        <v>1</v>
      </c>
      <c r="AN664" s="5">
        <v>13.075259999999997</v>
      </c>
      <c r="AO664" s="5">
        <v>0.9375</v>
      </c>
    </row>
    <row r="665" spans="1:41" x14ac:dyDescent="0.25">
      <c r="A665">
        <v>2016</v>
      </c>
      <c r="B665" t="s">
        <v>66</v>
      </c>
      <c r="C665" t="s">
        <v>299</v>
      </c>
      <c r="D665" t="s">
        <v>16</v>
      </c>
      <c r="E665" t="s">
        <v>17</v>
      </c>
      <c r="F665" t="s">
        <v>18</v>
      </c>
      <c r="G665" t="s">
        <v>18</v>
      </c>
      <c r="H665" t="s">
        <v>67</v>
      </c>
      <c r="I665" t="s">
        <v>22</v>
      </c>
      <c r="J665" t="s">
        <v>22</v>
      </c>
      <c r="K665" t="s">
        <v>20</v>
      </c>
      <c r="L665">
        <v>36</v>
      </c>
      <c r="M665">
        <v>17</v>
      </c>
      <c r="N665">
        <v>0</v>
      </c>
      <c r="O665">
        <v>17</v>
      </c>
      <c r="P665">
        <v>7</v>
      </c>
      <c r="Q665">
        <v>20</v>
      </c>
      <c r="R665">
        <v>20</v>
      </c>
      <c r="S665">
        <v>7</v>
      </c>
      <c r="T665">
        <v>4</v>
      </c>
      <c r="U665">
        <v>0</v>
      </c>
      <c r="V665">
        <v>0</v>
      </c>
      <c r="W665">
        <v>0</v>
      </c>
      <c r="X665">
        <v>0</v>
      </c>
      <c r="Y665">
        <v>20</v>
      </c>
      <c r="Z665">
        <v>24</v>
      </c>
      <c r="AA665">
        <v>0</v>
      </c>
      <c r="AB665">
        <v>0</v>
      </c>
      <c r="AC665">
        <v>10</v>
      </c>
      <c r="AD665" s="5">
        <v>0.76500000000000001</v>
      </c>
      <c r="AE665" s="5">
        <v>0.76500000000000001</v>
      </c>
      <c r="AF665" s="5">
        <v>0.89999999999999991</v>
      </c>
      <c r="AG665" s="4">
        <v>1</v>
      </c>
      <c r="AH665" s="4">
        <v>4.4999999999999998E-2</v>
      </c>
      <c r="AI665">
        <v>36</v>
      </c>
      <c r="AJ665" t="s">
        <v>426</v>
      </c>
      <c r="AK665" s="4">
        <v>4.4999999999999998E-2</v>
      </c>
      <c r="AL665">
        <v>0</v>
      </c>
      <c r="AM665">
        <v>1</v>
      </c>
      <c r="AN665" s="5">
        <v>13.075259999999997</v>
      </c>
      <c r="AO665" s="5">
        <v>0.76500000000000001</v>
      </c>
    </row>
    <row r="666" spans="1:41" x14ac:dyDescent="0.25">
      <c r="A666">
        <v>2016</v>
      </c>
      <c r="B666" t="s">
        <v>66</v>
      </c>
      <c r="C666" t="s">
        <v>45</v>
      </c>
      <c r="D666" t="s">
        <v>21</v>
      </c>
      <c r="E666" t="s">
        <v>17</v>
      </c>
      <c r="F666" t="s">
        <v>18</v>
      </c>
      <c r="G666" t="s">
        <v>18</v>
      </c>
      <c r="H666" t="s">
        <v>67</v>
      </c>
      <c r="I666" t="s">
        <v>22</v>
      </c>
      <c r="J666" t="s">
        <v>22</v>
      </c>
      <c r="K666" t="s">
        <v>31</v>
      </c>
      <c r="L666">
        <v>40</v>
      </c>
      <c r="M666">
        <v>13</v>
      </c>
      <c r="N666">
        <v>0</v>
      </c>
      <c r="O666">
        <v>13</v>
      </c>
      <c r="P666">
        <v>10</v>
      </c>
      <c r="Q666">
        <v>20</v>
      </c>
      <c r="R666">
        <v>16</v>
      </c>
      <c r="S666">
        <v>11</v>
      </c>
      <c r="T666">
        <v>4</v>
      </c>
      <c r="U666">
        <v>0</v>
      </c>
      <c r="V666">
        <v>0</v>
      </c>
      <c r="W666">
        <v>0</v>
      </c>
      <c r="X666">
        <v>0</v>
      </c>
      <c r="Y666">
        <v>20</v>
      </c>
      <c r="Z666">
        <v>20</v>
      </c>
      <c r="AA666">
        <v>0</v>
      </c>
      <c r="AB666">
        <v>0</v>
      </c>
      <c r="AC666">
        <v>3</v>
      </c>
      <c r="AD666" s="5">
        <v>0.65</v>
      </c>
      <c r="AE666" s="5">
        <v>0.65</v>
      </c>
      <c r="AF666" s="5">
        <v>1</v>
      </c>
      <c r="AG666" s="4">
        <v>1</v>
      </c>
      <c r="AH666" s="4">
        <v>0.05</v>
      </c>
      <c r="AI666">
        <v>40</v>
      </c>
      <c r="AJ666" t="s">
        <v>426</v>
      </c>
      <c r="AK666" s="4">
        <v>0.05</v>
      </c>
      <c r="AL666">
        <v>0</v>
      </c>
      <c r="AM666">
        <v>1</v>
      </c>
      <c r="AN666" s="5">
        <v>13.075259999999997</v>
      </c>
      <c r="AO666" s="5">
        <v>0.65</v>
      </c>
    </row>
    <row r="667" spans="1:41" x14ac:dyDescent="0.25">
      <c r="A667">
        <v>2016</v>
      </c>
      <c r="B667" t="s">
        <v>66</v>
      </c>
      <c r="C667" t="s">
        <v>314</v>
      </c>
      <c r="D667" t="s">
        <v>21</v>
      </c>
      <c r="E667" t="s">
        <v>17</v>
      </c>
      <c r="F667" t="s">
        <v>18</v>
      </c>
      <c r="G667" t="s">
        <v>18</v>
      </c>
      <c r="H667" t="s">
        <v>67</v>
      </c>
      <c r="I667" t="s">
        <v>22</v>
      </c>
      <c r="J667" t="s">
        <v>22</v>
      </c>
      <c r="K667" t="s">
        <v>20</v>
      </c>
      <c r="L667">
        <v>40</v>
      </c>
      <c r="M667">
        <v>14</v>
      </c>
      <c r="N667">
        <v>0</v>
      </c>
      <c r="O667">
        <v>14</v>
      </c>
      <c r="P667">
        <v>9</v>
      </c>
      <c r="Q667">
        <v>20</v>
      </c>
      <c r="R667">
        <v>19</v>
      </c>
      <c r="S667">
        <v>9</v>
      </c>
      <c r="T667">
        <v>3</v>
      </c>
      <c r="U667">
        <v>0</v>
      </c>
      <c r="V667">
        <v>0</v>
      </c>
      <c r="W667">
        <v>0</v>
      </c>
      <c r="X667">
        <v>0</v>
      </c>
      <c r="Y667">
        <v>20</v>
      </c>
      <c r="Z667">
        <v>22</v>
      </c>
      <c r="AA667">
        <v>0</v>
      </c>
      <c r="AB667">
        <v>0</v>
      </c>
      <c r="AC667">
        <v>5</v>
      </c>
      <c r="AD667" s="5">
        <v>0.70000000000000007</v>
      </c>
      <c r="AE667" s="5">
        <v>0.70000000000000007</v>
      </c>
      <c r="AF667" s="5">
        <v>1</v>
      </c>
      <c r="AG667" s="4">
        <v>1</v>
      </c>
      <c r="AH667" s="4">
        <v>0.05</v>
      </c>
      <c r="AI667">
        <v>40</v>
      </c>
      <c r="AJ667" t="s">
        <v>426</v>
      </c>
      <c r="AK667" s="4">
        <v>0.05</v>
      </c>
      <c r="AL667">
        <v>0</v>
      </c>
      <c r="AM667">
        <v>1</v>
      </c>
      <c r="AN667" s="5">
        <v>13.075259999999997</v>
      </c>
      <c r="AO667" s="5">
        <v>0.70000000000000007</v>
      </c>
    </row>
    <row r="668" spans="1:41" x14ac:dyDescent="0.25">
      <c r="A668">
        <v>2016</v>
      </c>
      <c r="B668" t="s">
        <v>66</v>
      </c>
      <c r="C668" t="s">
        <v>416</v>
      </c>
      <c r="D668" t="s">
        <v>77</v>
      </c>
      <c r="E668" t="s">
        <v>17</v>
      </c>
      <c r="F668" t="s">
        <v>18</v>
      </c>
      <c r="G668" t="s">
        <v>18</v>
      </c>
      <c r="H668" t="s">
        <v>67</v>
      </c>
      <c r="I668" t="s">
        <v>22</v>
      </c>
      <c r="J668" t="s">
        <v>22</v>
      </c>
      <c r="K668" t="s">
        <v>20</v>
      </c>
      <c r="L668">
        <v>40</v>
      </c>
      <c r="M668">
        <v>20</v>
      </c>
      <c r="N668">
        <v>0</v>
      </c>
      <c r="O668">
        <v>20</v>
      </c>
      <c r="P668">
        <v>16</v>
      </c>
      <c r="Q668">
        <v>20</v>
      </c>
      <c r="R668">
        <v>62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20</v>
      </c>
      <c r="Z668">
        <v>62</v>
      </c>
      <c r="AA668">
        <v>0</v>
      </c>
      <c r="AB668">
        <v>0</v>
      </c>
      <c r="AC668">
        <v>3</v>
      </c>
      <c r="AD668" s="5">
        <v>1</v>
      </c>
      <c r="AE668" s="5">
        <v>1</v>
      </c>
      <c r="AF668" s="5">
        <v>1</v>
      </c>
      <c r="AG668" s="4">
        <v>1</v>
      </c>
      <c r="AH668" s="4">
        <v>0.05</v>
      </c>
      <c r="AI668">
        <v>40</v>
      </c>
      <c r="AJ668" t="s">
        <v>426</v>
      </c>
      <c r="AK668" s="4">
        <v>0.05</v>
      </c>
      <c r="AL668">
        <v>0</v>
      </c>
      <c r="AM668">
        <v>1</v>
      </c>
      <c r="AN668" s="5">
        <v>13.075259999999997</v>
      </c>
      <c r="AO668" s="5">
        <v>1</v>
      </c>
    </row>
    <row r="669" spans="1:41" x14ac:dyDescent="0.25">
      <c r="A669">
        <v>2016</v>
      </c>
      <c r="B669" t="s">
        <v>66</v>
      </c>
      <c r="C669" t="s">
        <v>420</v>
      </c>
      <c r="D669" t="s">
        <v>39</v>
      </c>
      <c r="E669" t="s">
        <v>17</v>
      </c>
      <c r="F669" t="s">
        <v>18</v>
      </c>
      <c r="G669" t="s">
        <v>30</v>
      </c>
      <c r="H669" t="s">
        <v>67</v>
      </c>
      <c r="I669" t="s">
        <v>22</v>
      </c>
      <c r="J669" t="s">
        <v>22</v>
      </c>
      <c r="K669" t="s">
        <v>20</v>
      </c>
      <c r="L669">
        <v>40</v>
      </c>
      <c r="M669">
        <v>38</v>
      </c>
      <c r="N669">
        <v>0</v>
      </c>
      <c r="O669">
        <v>38</v>
      </c>
      <c r="P669">
        <v>35</v>
      </c>
      <c r="Q669">
        <v>43</v>
      </c>
      <c r="R669">
        <v>78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43</v>
      </c>
      <c r="Z669">
        <v>78</v>
      </c>
      <c r="AA669">
        <v>0</v>
      </c>
      <c r="AB669">
        <v>0</v>
      </c>
      <c r="AC669">
        <v>1</v>
      </c>
      <c r="AD669" s="5">
        <v>1.9000000000000001</v>
      </c>
      <c r="AE669" s="5">
        <v>1.9000000000000001</v>
      </c>
      <c r="AF669" s="5">
        <v>2.15</v>
      </c>
      <c r="AG669" s="4">
        <v>1</v>
      </c>
      <c r="AH669" s="4">
        <v>0.05</v>
      </c>
      <c r="AI669">
        <v>40</v>
      </c>
      <c r="AJ669" t="s">
        <v>426</v>
      </c>
      <c r="AK669" s="4">
        <v>0.05</v>
      </c>
      <c r="AL669">
        <v>0</v>
      </c>
      <c r="AM669">
        <v>1</v>
      </c>
      <c r="AN669" s="5">
        <v>13.075259999999997</v>
      </c>
      <c r="AO669" s="5">
        <v>1.9000000000000001</v>
      </c>
    </row>
    <row r="670" spans="1:41" x14ac:dyDescent="0.25">
      <c r="A670">
        <v>2016</v>
      </c>
      <c r="B670" t="s">
        <v>66</v>
      </c>
      <c r="C670" t="s">
        <v>415</v>
      </c>
      <c r="D670" t="s">
        <v>78</v>
      </c>
      <c r="E670" t="s">
        <v>17</v>
      </c>
      <c r="F670" t="s">
        <v>18</v>
      </c>
      <c r="G670" t="s">
        <v>18</v>
      </c>
      <c r="H670" t="s">
        <v>67</v>
      </c>
      <c r="I670" t="s">
        <v>22</v>
      </c>
      <c r="J670" t="s">
        <v>22</v>
      </c>
      <c r="K670" t="s">
        <v>31</v>
      </c>
      <c r="L670">
        <v>48</v>
      </c>
      <c r="M670">
        <v>16</v>
      </c>
      <c r="N670">
        <v>0</v>
      </c>
      <c r="O670">
        <v>16</v>
      </c>
      <c r="P670">
        <v>8</v>
      </c>
      <c r="Q670">
        <v>40</v>
      </c>
      <c r="R670">
        <v>17</v>
      </c>
      <c r="S670">
        <v>27</v>
      </c>
      <c r="T670">
        <v>3</v>
      </c>
      <c r="U670">
        <v>0</v>
      </c>
      <c r="V670">
        <v>0</v>
      </c>
      <c r="W670">
        <v>0</v>
      </c>
      <c r="X670">
        <v>0</v>
      </c>
      <c r="Y670">
        <v>40</v>
      </c>
      <c r="Z670">
        <v>20</v>
      </c>
      <c r="AA670">
        <v>0</v>
      </c>
      <c r="AB670">
        <v>0</v>
      </c>
      <c r="AC670">
        <v>8</v>
      </c>
      <c r="AD670" s="5">
        <v>0.96</v>
      </c>
      <c r="AE670" s="5">
        <v>0.96</v>
      </c>
      <c r="AF670" s="5">
        <v>2.4</v>
      </c>
      <c r="AG670" s="4">
        <v>1</v>
      </c>
      <c r="AH670" s="4">
        <v>0.06</v>
      </c>
      <c r="AI670">
        <v>48</v>
      </c>
      <c r="AJ670" t="s">
        <v>426</v>
      </c>
      <c r="AK670" s="4">
        <v>0.06</v>
      </c>
      <c r="AL670">
        <v>0</v>
      </c>
      <c r="AM670">
        <v>1</v>
      </c>
      <c r="AN670" s="5">
        <v>13.075259999999997</v>
      </c>
      <c r="AO670" s="5">
        <v>0.96</v>
      </c>
    </row>
    <row r="671" spans="1:41" x14ac:dyDescent="0.25">
      <c r="A671">
        <v>2016</v>
      </c>
      <c r="B671" t="s">
        <v>66</v>
      </c>
      <c r="C671" t="s">
        <v>45</v>
      </c>
      <c r="D671" t="s">
        <v>21</v>
      </c>
      <c r="E671" t="s">
        <v>17</v>
      </c>
      <c r="F671" t="s">
        <v>18</v>
      </c>
      <c r="G671" t="s">
        <v>18</v>
      </c>
      <c r="H671" t="s">
        <v>67</v>
      </c>
      <c r="I671" t="s">
        <v>22</v>
      </c>
      <c r="J671" t="s">
        <v>22</v>
      </c>
      <c r="K671" t="s">
        <v>20</v>
      </c>
      <c r="L671">
        <v>50</v>
      </c>
      <c r="M671">
        <v>20</v>
      </c>
      <c r="N671">
        <v>0</v>
      </c>
      <c r="O671">
        <v>20</v>
      </c>
      <c r="P671">
        <v>9</v>
      </c>
      <c r="Q671">
        <v>20</v>
      </c>
      <c r="R671">
        <v>115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20</v>
      </c>
      <c r="Z671">
        <v>115</v>
      </c>
      <c r="AA671">
        <v>0</v>
      </c>
      <c r="AB671">
        <v>0</v>
      </c>
      <c r="AC671">
        <v>11</v>
      </c>
      <c r="AD671" s="5">
        <v>1.25</v>
      </c>
      <c r="AE671" s="5">
        <v>1.25</v>
      </c>
      <c r="AF671" s="5">
        <v>1.25</v>
      </c>
      <c r="AG671" s="4">
        <v>1</v>
      </c>
      <c r="AH671" s="4">
        <v>6.25E-2</v>
      </c>
      <c r="AI671">
        <v>50</v>
      </c>
      <c r="AJ671" t="s">
        <v>426</v>
      </c>
      <c r="AK671" s="4">
        <v>6.25E-2</v>
      </c>
      <c r="AL671">
        <v>0</v>
      </c>
      <c r="AM671">
        <v>1</v>
      </c>
      <c r="AN671" s="5">
        <v>13.075259999999997</v>
      </c>
      <c r="AO671" s="5">
        <v>1.25</v>
      </c>
    </row>
    <row r="672" spans="1:41" x14ac:dyDescent="0.25">
      <c r="A672">
        <v>2016</v>
      </c>
      <c r="B672" t="s">
        <v>66</v>
      </c>
      <c r="C672" t="s">
        <v>132</v>
      </c>
      <c r="D672" t="s">
        <v>77</v>
      </c>
      <c r="E672" t="s">
        <v>17</v>
      </c>
      <c r="F672" t="s">
        <v>18</v>
      </c>
      <c r="G672" t="s">
        <v>18</v>
      </c>
      <c r="H672" t="s">
        <v>67</v>
      </c>
      <c r="I672" t="s">
        <v>22</v>
      </c>
      <c r="J672" t="s">
        <v>22</v>
      </c>
      <c r="K672" t="s">
        <v>20</v>
      </c>
      <c r="L672">
        <v>60</v>
      </c>
      <c r="M672">
        <v>30</v>
      </c>
      <c r="N672">
        <v>0</v>
      </c>
      <c r="O672">
        <v>30</v>
      </c>
      <c r="P672">
        <v>23</v>
      </c>
      <c r="Q672">
        <v>30</v>
      </c>
      <c r="R672">
        <v>247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30</v>
      </c>
      <c r="Z672">
        <v>247</v>
      </c>
      <c r="AA672">
        <v>0</v>
      </c>
      <c r="AB672">
        <v>0</v>
      </c>
      <c r="AC672">
        <v>7</v>
      </c>
      <c r="AD672" s="5">
        <v>2.25</v>
      </c>
      <c r="AE672" s="5">
        <v>2.25</v>
      </c>
      <c r="AF672" s="5">
        <v>2.25</v>
      </c>
      <c r="AG672" s="4">
        <v>1</v>
      </c>
      <c r="AH672" s="4">
        <v>7.4999999999999997E-2</v>
      </c>
      <c r="AI672">
        <v>60</v>
      </c>
      <c r="AJ672" t="s">
        <v>426</v>
      </c>
      <c r="AK672" s="4">
        <v>7.4999999999999997E-2</v>
      </c>
      <c r="AL672">
        <v>0</v>
      </c>
      <c r="AM672">
        <v>1</v>
      </c>
      <c r="AN672" s="5">
        <v>13.075259999999997</v>
      </c>
      <c r="AO672" s="5">
        <v>2.25</v>
      </c>
    </row>
    <row r="673" spans="1:41" x14ac:dyDescent="0.25">
      <c r="A673">
        <v>2016</v>
      </c>
      <c r="B673" t="s">
        <v>66</v>
      </c>
      <c r="C673" t="s">
        <v>227</v>
      </c>
      <c r="D673" t="s">
        <v>77</v>
      </c>
      <c r="E673" t="s">
        <v>17</v>
      </c>
      <c r="F673" t="s">
        <v>18</v>
      </c>
      <c r="G673" t="s">
        <v>18</v>
      </c>
      <c r="H673" t="s">
        <v>67</v>
      </c>
      <c r="I673" t="s">
        <v>22</v>
      </c>
      <c r="J673" t="s">
        <v>22</v>
      </c>
      <c r="K673" t="s">
        <v>20</v>
      </c>
      <c r="L673">
        <v>60</v>
      </c>
      <c r="M673">
        <v>39</v>
      </c>
      <c r="N673">
        <v>0</v>
      </c>
      <c r="O673">
        <v>39</v>
      </c>
      <c r="P673">
        <v>27</v>
      </c>
      <c r="Q673">
        <v>40</v>
      </c>
      <c r="R673">
        <v>62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40</v>
      </c>
      <c r="Z673">
        <v>62</v>
      </c>
      <c r="AA673">
        <v>0</v>
      </c>
      <c r="AB673">
        <v>0</v>
      </c>
      <c r="AC673">
        <v>11</v>
      </c>
      <c r="AD673" s="5">
        <v>2.9249999999999998</v>
      </c>
      <c r="AE673" s="5">
        <v>2.9249999999999998</v>
      </c>
      <c r="AF673" s="5">
        <v>3</v>
      </c>
      <c r="AG673" s="4">
        <v>1</v>
      </c>
      <c r="AH673" s="4">
        <v>7.4999999999999997E-2</v>
      </c>
      <c r="AI673">
        <v>60</v>
      </c>
      <c r="AJ673" t="s">
        <v>426</v>
      </c>
      <c r="AK673" s="4">
        <v>7.4999999999999997E-2</v>
      </c>
      <c r="AL673">
        <v>0</v>
      </c>
      <c r="AM673">
        <v>1</v>
      </c>
      <c r="AN673" s="5">
        <v>13.075259999999997</v>
      </c>
      <c r="AO673" s="5">
        <v>2.9249999999999998</v>
      </c>
    </row>
    <row r="674" spans="1:41" x14ac:dyDescent="0.25">
      <c r="A674">
        <v>2016</v>
      </c>
      <c r="B674" t="s">
        <v>66</v>
      </c>
      <c r="C674" t="s">
        <v>417</v>
      </c>
      <c r="D674" t="s">
        <v>21</v>
      </c>
      <c r="E674" t="s">
        <v>17</v>
      </c>
      <c r="F674" t="s">
        <v>18</v>
      </c>
      <c r="G674" t="s">
        <v>18</v>
      </c>
      <c r="H674" t="s">
        <v>67</v>
      </c>
      <c r="I674" t="s">
        <v>22</v>
      </c>
      <c r="J674" t="s">
        <v>22</v>
      </c>
      <c r="K674" t="s">
        <v>20</v>
      </c>
      <c r="L674">
        <v>60</v>
      </c>
      <c r="M674">
        <v>40</v>
      </c>
      <c r="N674">
        <v>0</v>
      </c>
      <c r="O674">
        <v>40</v>
      </c>
      <c r="P674">
        <v>29</v>
      </c>
      <c r="Q674">
        <v>40</v>
      </c>
      <c r="R674">
        <v>69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40</v>
      </c>
      <c r="Z674">
        <v>69</v>
      </c>
      <c r="AA674">
        <v>0</v>
      </c>
      <c r="AB674">
        <v>0</v>
      </c>
      <c r="AC674">
        <v>11</v>
      </c>
      <c r="AD674" s="5">
        <v>3</v>
      </c>
      <c r="AE674" s="5">
        <v>3</v>
      </c>
      <c r="AF674" s="5">
        <v>3</v>
      </c>
      <c r="AG674" s="4">
        <v>1</v>
      </c>
      <c r="AH674" s="4">
        <v>7.4999999999999997E-2</v>
      </c>
      <c r="AI674">
        <v>60</v>
      </c>
      <c r="AJ674" t="s">
        <v>426</v>
      </c>
      <c r="AK674" s="4">
        <v>7.4999999999999997E-2</v>
      </c>
      <c r="AL674">
        <v>0</v>
      </c>
      <c r="AM674">
        <v>1</v>
      </c>
      <c r="AN674" s="5">
        <v>13.075259999999997</v>
      </c>
      <c r="AO674" s="5">
        <v>3</v>
      </c>
    </row>
    <row r="675" spans="1:41" x14ac:dyDescent="0.25">
      <c r="A675">
        <v>2016</v>
      </c>
      <c r="B675" t="s">
        <v>66</v>
      </c>
      <c r="C675" t="s">
        <v>419</v>
      </c>
      <c r="D675" t="s">
        <v>21</v>
      </c>
      <c r="E675" t="s">
        <v>17</v>
      </c>
      <c r="F675" t="s">
        <v>18</v>
      </c>
      <c r="G675" t="s">
        <v>18</v>
      </c>
      <c r="H675" t="s">
        <v>67</v>
      </c>
      <c r="I675" t="s">
        <v>22</v>
      </c>
      <c r="J675" t="s">
        <v>22</v>
      </c>
      <c r="K675" t="s">
        <v>31</v>
      </c>
      <c r="L675">
        <v>60</v>
      </c>
      <c r="M675">
        <v>10</v>
      </c>
      <c r="N675">
        <v>0</v>
      </c>
      <c r="O675">
        <v>10</v>
      </c>
      <c r="P675">
        <v>3</v>
      </c>
      <c r="Q675">
        <v>30</v>
      </c>
      <c r="R675">
        <v>10</v>
      </c>
      <c r="S675">
        <v>24</v>
      </c>
      <c r="T675">
        <v>4</v>
      </c>
      <c r="U675">
        <v>0</v>
      </c>
      <c r="V675">
        <v>0</v>
      </c>
      <c r="W675">
        <v>0</v>
      </c>
      <c r="X675">
        <v>0</v>
      </c>
      <c r="Y675">
        <v>30</v>
      </c>
      <c r="Z675">
        <v>14</v>
      </c>
      <c r="AA675">
        <v>0</v>
      </c>
      <c r="AB675">
        <v>0</v>
      </c>
      <c r="AC675">
        <v>7</v>
      </c>
      <c r="AD675" s="5">
        <v>0.75</v>
      </c>
      <c r="AE675" s="5">
        <v>0.75</v>
      </c>
      <c r="AF675" s="5">
        <v>2.25</v>
      </c>
      <c r="AG675" s="4">
        <v>1</v>
      </c>
      <c r="AH675" s="4">
        <v>7.4999999999999997E-2</v>
      </c>
      <c r="AI675">
        <v>60</v>
      </c>
      <c r="AJ675" t="s">
        <v>426</v>
      </c>
      <c r="AK675" s="4">
        <v>7.4999999999999997E-2</v>
      </c>
      <c r="AL675">
        <v>0</v>
      </c>
      <c r="AM675">
        <v>1</v>
      </c>
      <c r="AN675" s="5">
        <v>13.075259999999997</v>
      </c>
      <c r="AO675" s="5">
        <v>0.75</v>
      </c>
    </row>
    <row r="676" spans="1:41" x14ac:dyDescent="0.25">
      <c r="A676">
        <v>2016</v>
      </c>
      <c r="B676" t="s">
        <v>66</v>
      </c>
      <c r="C676" t="s">
        <v>47</v>
      </c>
      <c r="D676" t="s">
        <v>44</v>
      </c>
      <c r="E676" t="s">
        <v>17</v>
      </c>
      <c r="F676" t="s">
        <v>18</v>
      </c>
      <c r="G676" t="s">
        <v>18</v>
      </c>
      <c r="H676" t="s">
        <v>67</v>
      </c>
      <c r="I676" t="s">
        <v>22</v>
      </c>
      <c r="J676" t="s">
        <v>22</v>
      </c>
      <c r="K676" t="s">
        <v>31</v>
      </c>
      <c r="L676">
        <v>72</v>
      </c>
      <c r="M676">
        <v>60</v>
      </c>
      <c r="N676">
        <v>0</v>
      </c>
      <c r="O676">
        <v>60</v>
      </c>
      <c r="P676">
        <v>31</v>
      </c>
      <c r="Q676">
        <v>60</v>
      </c>
      <c r="R676">
        <v>132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60</v>
      </c>
      <c r="Z676">
        <v>132</v>
      </c>
      <c r="AA676">
        <v>0</v>
      </c>
      <c r="AB676">
        <v>0</v>
      </c>
      <c r="AC676">
        <v>28</v>
      </c>
      <c r="AD676" s="5">
        <v>5.3999999999999995</v>
      </c>
      <c r="AE676" s="5">
        <v>5.3999999999999995</v>
      </c>
      <c r="AF676" s="5">
        <v>5.3999999999999995</v>
      </c>
      <c r="AG676" s="4">
        <v>1</v>
      </c>
      <c r="AH676" s="4">
        <v>0.09</v>
      </c>
      <c r="AI676">
        <v>72</v>
      </c>
      <c r="AJ676" t="s">
        <v>426</v>
      </c>
      <c r="AK676" s="4">
        <v>0.09</v>
      </c>
      <c r="AL676">
        <v>0</v>
      </c>
      <c r="AM676">
        <v>1</v>
      </c>
      <c r="AN676" s="5">
        <v>13.075259999999997</v>
      </c>
      <c r="AO676" s="5">
        <v>5.3999999999999995</v>
      </c>
    </row>
    <row r="677" spans="1:41" x14ac:dyDescent="0.25">
      <c r="A677">
        <v>2016</v>
      </c>
      <c r="B677" t="s">
        <v>66</v>
      </c>
      <c r="C677" t="s">
        <v>378</v>
      </c>
      <c r="D677" t="s">
        <v>75</v>
      </c>
      <c r="E677" t="s">
        <v>17</v>
      </c>
      <c r="F677" t="s">
        <v>18</v>
      </c>
      <c r="G677" t="s">
        <v>18</v>
      </c>
      <c r="H677" t="s">
        <v>67</v>
      </c>
      <c r="I677" t="s">
        <v>22</v>
      </c>
      <c r="J677" t="s">
        <v>22</v>
      </c>
      <c r="K677" t="s">
        <v>31</v>
      </c>
      <c r="L677">
        <v>80</v>
      </c>
      <c r="M677">
        <v>15</v>
      </c>
      <c r="N677">
        <v>0</v>
      </c>
      <c r="O677">
        <v>15</v>
      </c>
      <c r="P677">
        <v>9</v>
      </c>
      <c r="Q677">
        <v>40</v>
      </c>
      <c r="R677">
        <v>11</v>
      </c>
      <c r="S677">
        <v>32</v>
      </c>
      <c r="T677">
        <v>7</v>
      </c>
      <c r="U677">
        <v>0</v>
      </c>
      <c r="V677">
        <v>0</v>
      </c>
      <c r="W677">
        <v>0</v>
      </c>
      <c r="X677">
        <v>0</v>
      </c>
      <c r="Y677">
        <v>40</v>
      </c>
      <c r="Z677">
        <v>18</v>
      </c>
      <c r="AA677">
        <v>0</v>
      </c>
      <c r="AB677">
        <v>0</v>
      </c>
      <c r="AC677">
        <v>6</v>
      </c>
      <c r="AD677" s="5">
        <v>1.5</v>
      </c>
      <c r="AE677" s="5">
        <v>1.5</v>
      </c>
      <c r="AF677" s="5">
        <v>4</v>
      </c>
      <c r="AG677" s="4">
        <v>1</v>
      </c>
      <c r="AH677" s="4">
        <v>0.1</v>
      </c>
      <c r="AI677">
        <v>80</v>
      </c>
      <c r="AJ677" t="s">
        <v>426</v>
      </c>
      <c r="AK677" s="4">
        <v>0.1</v>
      </c>
      <c r="AL677">
        <v>0</v>
      </c>
      <c r="AM677">
        <v>1</v>
      </c>
      <c r="AN677" s="5">
        <v>13.075259999999997</v>
      </c>
      <c r="AO677" s="5">
        <v>1.5</v>
      </c>
    </row>
    <row r="678" spans="1:41" x14ac:dyDescent="0.25">
      <c r="A678">
        <v>2016</v>
      </c>
      <c r="B678" t="s">
        <v>66</v>
      </c>
      <c r="C678" t="s">
        <v>356</v>
      </c>
      <c r="D678" t="s">
        <v>21</v>
      </c>
      <c r="E678" t="s">
        <v>17</v>
      </c>
      <c r="F678" t="s">
        <v>18</v>
      </c>
      <c r="G678" t="s">
        <v>18</v>
      </c>
      <c r="H678" t="s">
        <v>67</v>
      </c>
      <c r="I678" t="s">
        <v>22</v>
      </c>
      <c r="J678" t="s">
        <v>22</v>
      </c>
      <c r="K678" t="s">
        <v>31</v>
      </c>
      <c r="L678">
        <v>80</v>
      </c>
      <c r="M678">
        <v>16</v>
      </c>
      <c r="N678">
        <v>0</v>
      </c>
      <c r="O678">
        <v>16</v>
      </c>
      <c r="P678">
        <v>0</v>
      </c>
      <c r="Q678">
        <v>30</v>
      </c>
      <c r="R678">
        <v>21</v>
      </c>
      <c r="S678">
        <v>14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30</v>
      </c>
      <c r="Z678">
        <v>21</v>
      </c>
      <c r="AA678">
        <v>0</v>
      </c>
      <c r="AB678">
        <v>0</v>
      </c>
      <c r="AC678">
        <v>16</v>
      </c>
      <c r="AD678" s="5">
        <v>1.6</v>
      </c>
      <c r="AE678" s="5">
        <v>1.6</v>
      </c>
      <c r="AF678" s="5">
        <v>3</v>
      </c>
      <c r="AG678" s="4">
        <v>1</v>
      </c>
      <c r="AH678" s="4">
        <v>0.1</v>
      </c>
      <c r="AI678">
        <v>80</v>
      </c>
      <c r="AJ678" t="s">
        <v>426</v>
      </c>
      <c r="AK678" s="4">
        <v>0.1</v>
      </c>
      <c r="AL678">
        <v>0</v>
      </c>
      <c r="AM678">
        <v>1</v>
      </c>
      <c r="AN678" s="5">
        <v>13.075259999999997</v>
      </c>
      <c r="AO678" s="5">
        <v>1.6</v>
      </c>
    </row>
    <row r="679" spans="1:41" x14ac:dyDescent="0.25">
      <c r="A679">
        <v>2016</v>
      </c>
      <c r="B679" t="s">
        <v>66</v>
      </c>
      <c r="C679" t="s">
        <v>418</v>
      </c>
      <c r="D679" t="s">
        <v>21</v>
      </c>
      <c r="E679" t="s">
        <v>17</v>
      </c>
      <c r="F679" t="s">
        <v>18</v>
      </c>
      <c r="G679" t="s">
        <v>18</v>
      </c>
      <c r="H679" t="s">
        <v>67</v>
      </c>
      <c r="I679" t="s">
        <v>22</v>
      </c>
      <c r="J679" t="s">
        <v>22</v>
      </c>
      <c r="K679" t="s">
        <v>31</v>
      </c>
      <c r="L679">
        <v>80</v>
      </c>
      <c r="M679">
        <v>18</v>
      </c>
      <c r="N679">
        <v>0</v>
      </c>
      <c r="O679">
        <v>18</v>
      </c>
      <c r="P679">
        <v>3</v>
      </c>
      <c r="Q679">
        <v>30</v>
      </c>
      <c r="R679">
        <v>23</v>
      </c>
      <c r="S679">
        <v>15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30</v>
      </c>
      <c r="Z679">
        <v>23</v>
      </c>
      <c r="AA679">
        <v>0</v>
      </c>
      <c r="AB679">
        <v>0</v>
      </c>
      <c r="AC679">
        <v>16</v>
      </c>
      <c r="AD679" s="5">
        <v>1.8</v>
      </c>
      <c r="AE679" s="5">
        <v>1.8</v>
      </c>
      <c r="AF679" s="5">
        <v>3</v>
      </c>
      <c r="AG679" s="4">
        <v>1</v>
      </c>
      <c r="AH679" s="4">
        <v>0.1</v>
      </c>
      <c r="AI679">
        <v>80</v>
      </c>
      <c r="AJ679" t="s">
        <v>426</v>
      </c>
      <c r="AK679" s="4">
        <v>0.1</v>
      </c>
      <c r="AL679">
        <v>0</v>
      </c>
      <c r="AM679">
        <v>1</v>
      </c>
      <c r="AN679" s="5">
        <v>13.075259999999997</v>
      </c>
      <c r="AO679" s="5">
        <v>1.8</v>
      </c>
    </row>
    <row r="680" spans="1:41" x14ac:dyDescent="0.25">
      <c r="A680">
        <v>2016</v>
      </c>
      <c r="B680" t="s">
        <v>66</v>
      </c>
      <c r="C680" t="s">
        <v>338</v>
      </c>
      <c r="D680" t="s">
        <v>21</v>
      </c>
      <c r="E680" t="s">
        <v>17</v>
      </c>
      <c r="F680" t="s">
        <v>18</v>
      </c>
      <c r="G680" t="s">
        <v>18</v>
      </c>
      <c r="H680" t="s">
        <v>67</v>
      </c>
      <c r="I680" t="s">
        <v>22</v>
      </c>
      <c r="J680" t="s">
        <v>22</v>
      </c>
      <c r="K680" t="s">
        <v>31</v>
      </c>
      <c r="L680">
        <v>120</v>
      </c>
      <c r="M680">
        <v>38</v>
      </c>
      <c r="N680">
        <v>0</v>
      </c>
      <c r="O680">
        <v>38</v>
      </c>
      <c r="P680">
        <v>10</v>
      </c>
      <c r="Q680">
        <v>40</v>
      </c>
      <c r="R680">
        <v>38</v>
      </c>
      <c r="S680">
        <v>12</v>
      </c>
      <c r="T680">
        <v>10</v>
      </c>
      <c r="U680">
        <v>0</v>
      </c>
      <c r="V680">
        <v>0</v>
      </c>
      <c r="W680">
        <v>0</v>
      </c>
      <c r="X680">
        <v>0</v>
      </c>
      <c r="Y680">
        <v>40</v>
      </c>
      <c r="Z680">
        <v>48</v>
      </c>
      <c r="AA680">
        <v>0</v>
      </c>
      <c r="AB680">
        <v>0</v>
      </c>
      <c r="AC680">
        <v>28</v>
      </c>
      <c r="AD680" s="5">
        <v>5.7</v>
      </c>
      <c r="AE680" s="5">
        <v>5.7</v>
      </c>
      <c r="AF680" s="5">
        <v>6</v>
      </c>
      <c r="AG680" s="4">
        <v>1</v>
      </c>
      <c r="AH680" s="4">
        <v>0.15</v>
      </c>
      <c r="AI680">
        <v>120</v>
      </c>
      <c r="AJ680" t="s">
        <v>426</v>
      </c>
      <c r="AK680" s="4">
        <v>0.15</v>
      </c>
      <c r="AL680">
        <v>0</v>
      </c>
      <c r="AM680">
        <v>1</v>
      </c>
      <c r="AN680" s="5">
        <v>13.075259999999997</v>
      </c>
      <c r="AO680" s="5">
        <v>5.7</v>
      </c>
    </row>
    <row r="681" spans="1:41" x14ac:dyDescent="0.25">
      <c r="A681">
        <v>2016</v>
      </c>
      <c r="B681" t="s">
        <v>66</v>
      </c>
      <c r="C681" t="s">
        <v>175</v>
      </c>
      <c r="D681" t="s">
        <v>23</v>
      </c>
      <c r="E681" t="s">
        <v>17</v>
      </c>
      <c r="F681" t="s">
        <v>18</v>
      </c>
      <c r="G681" t="s">
        <v>25</v>
      </c>
      <c r="H681" t="s">
        <v>67</v>
      </c>
      <c r="I681" t="s">
        <v>22</v>
      </c>
      <c r="J681" t="s">
        <v>22</v>
      </c>
      <c r="K681" t="s">
        <v>31</v>
      </c>
      <c r="L681">
        <v>160</v>
      </c>
      <c r="M681">
        <v>20</v>
      </c>
      <c r="N681">
        <v>0</v>
      </c>
      <c r="O681">
        <v>0</v>
      </c>
      <c r="P681">
        <v>18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2</v>
      </c>
      <c r="AD681" s="5">
        <v>0</v>
      </c>
      <c r="AE681" s="5">
        <v>4</v>
      </c>
      <c r="AF681" s="5">
        <v>0</v>
      </c>
      <c r="AG681" s="4">
        <v>1</v>
      </c>
      <c r="AH681" s="4">
        <v>0.2</v>
      </c>
      <c r="AI681">
        <v>160</v>
      </c>
      <c r="AJ681" t="s">
        <v>426</v>
      </c>
      <c r="AK681" s="4">
        <v>0.2</v>
      </c>
      <c r="AL681">
        <v>0</v>
      </c>
      <c r="AM681">
        <v>1</v>
      </c>
      <c r="AN681" s="5">
        <v>13.075259999999997</v>
      </c>
      <c r="AO681" s="5">
        <v>4</v>
      </c>
    </row>
    <row r="682" spans="1:41" x14ac:dyDescent="0.25">
      <c r="A682">
        <v>2016</v>
      </c>
      <c r="B682" t="s">
        <v>66</v>
      </c>
      <c r="C682" t="s">
        <v>191</v>
      </c>
      <c r="D682" t="s">
        <v>75</v>
      </c>
      <c r="E682" t="s">
        <v>17</v>
      </c>
      <c r="F682" t="s">
        <v>18</v>
      </c>
      <c r="G682" t="s">
        <v>25</v>
      </c>
      <c r="H682" t="s">
        <v>67</v>
      </c>
      <c r="I682" t="s">
        <v>22</v>
      </c>
      <c r="J682" t="s">
        <v>22</v>
      </c>
      <c r="K682" t="s">
        <v>20</v>
      </c>
      <c r="L682">
        <v>160</v>
      </c>
      <c r="M682">
        <v>40</v>
      </c>
      <c r="N682">
        <v>0</v>
      </c>
      <c r="O682">
        <v>0</v>
      </c>
      <c r="P682">
        <v>24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16</v>
      </c>
      <c r="AD682" s="5">
        <v>0</v>
      </c>
      <c r="AE682" s="5">
        <v>8</v>
      </c>
      <c r="AF682" s="5">
        <v>0</v>
      </c>
      <c r="AG682" s="4">
        <v>1</v>
      </c>
      <c r="AH682" s="4">
        <v>0.2</v>
      </c>
      <c r="AI682">
        <v>160</v>
      </c>
      <c r="AJ682" t="s">
        <v>426</v>
      </c>
      <c r="AK682" s="4">
        <v>0.2</v>
      </c>
      <c r="AL682">
        <v>0</v>
      </c>
      <c r="AM682">
        <v>1</v>
      </c>
      <c r="AN682" s="5">
        <v>13.075259999999997</v>
      </c>
      <c r="AO682" s="5">
        <v>8</v>
      </c>
    </row>
    <row r="683" spans="1:41" x14ac:dyDescent="0.25">
      <c r="A683">
        <v>2016</v>
      </c>
      <c r="B683" t="s">
        <v>66</v>
      </c>
      <c r="C683" t="s">
        <v>192</v>
      </c>
      <c r="D683" t="s">
        <v>75</v>
      </c>
      <c r="E683" t="s">
        <v>17</v>
      </c>
      <c r="F683" t="s">
        <v>18</v>
      </c>
      <c r="G683" t="s">
        <v>25</v>
      </c>
      <c r="H683" t="s">
        <v>67</v>
      </c>
      <c r="I683" t="s">
        <v>22</v>
      </c>
      <c r="J683" t="s">
        <v>22</v>
      </c>
      <c r="K683" t="s">
        <v>20</v>
      </c>
      <c r="L683">
        <v>160</v>
      </c>
      <c r="M683">
        <v>60</v>
      </c>
      <c r="N683">
        <v>0</v>
      </c>
      <c r="O683">
        <v>0</v>
      </c>
      <c r="P683">
        <v>37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23</v>
      </c>
      <c r="AD683" s="5">
        <v>0</v>
      </c>
      <c r="AE683" s="5">
        <v>12</v>
      </c>
      <c r="AF683" s="5">
        <v>0</v>
      </c>
      <c r="AG683" s="4">
        <v>1</v>
      </c>
      <c r="AH683" s="4">
        <v>0.2</v>
      </c>
      <c r="AI683">
        <v>160</v>
      </c>
      <c r="AJ683" t="s">
        <v>426</v>
      </c>
      <c r="AK683" s="4">
        <v>0.2</v>
      </c>
      <c r="AL683">
        <v>0</v>
      </c>
      <c r="AM683">
        <v>1</v>
      </c>
      <c r="AN683" s="5">
        <v>13.075259999999997</v>
      </c>
      <c r="AO683" s="5">
        <v>12</v>
      </c>
    </row>
    <row r="684" spans="1:41" x14ac:dyDescent="0.25">
      <c r="A684">
        <v>2016</v>
      </c>
      <c r="B684" t="s">
        <v>66</v>
      </c>
      <c r="C684" t="s">
        <v>100</v>
      </c>
      <c r="D684" t="s">
        <v>21</v>
      </c>
      <c r="E684" t="s">
        <v>17</v>
      </c>
      <c r="F684" t="s">
        <v>18</v>
      </c>
      <c r="G684" t="s">
        <v>26</v>
      </c>
      <c r="H684" t="s">
        <v>67</v>
      </c>
      <c r="I684" t="s">
        <v>19</v>
      </c>
      <c r="J684" t="s">
        <v>22</v>
      </c>
      <c r="K684" t="s">
        <v>20</v>
      </c>
      <c r="L684">
        <v>160</v>
      </c>
      <c r="M684">
        <v>20</v>
      </c>
      <c r="N684">
        <v>0</v>
      </c>
      <c r="O684">
        <v>0</v>
      </c>
      <c r="P684">
        <v>18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2</v>
      </c>
      <c r="AD684" s="5">
        <v>0</v>
      </c>
      <c r="AE684" s="5">
        <v>4</v>
      </c>
      <c r="AF684" s="5">
        <v>0</v>
      </c>
      <c r="AG684" s="4">
        <v>1</v>
      </c>
      <c r="AH684" s="4">
        <v>0.2</v>
      </c>
      <c r="AI684">
        <v>160</v>
      </c>
      <c r="AJ684" t="s">
        <v>426</v>
      </c>
      <c r="AK684" s="4">
        <v>0.2</v>
      </c>
      <c r="AL684">
        <v>0</v>
      </c>
      <c r="AM684">
        <v>1</v>
      </c>
      <c r="AN684" s="5">
        <v>13.075259999999997</v>
      </c>
      <c r="AO684" s="5">
        <v>4</v>
      </c>
    </row>
    <row r="685" spans="1:41" x14ac:dyDescent="0.25">
      <c r="A685">
        <v>2016</v>
      </c>
      <c r="B685" t="s">
        <v>66</v>
      </c>
      <c r="C685" t="s">
        <v>117</v>
      </c>
      <c r="D685" t="s">
        <v>39</v>
      </c>
      <c r="E685" t="s">
        <v>17</v>
      </c>
      <c r="F685" t="s">
        <v>18</v>
      </c>
      <c r="G685" t="s">
        <v>25</v>
      </c>
      <c r="H685" t="s">
        <v>67</v>
      </c>
      <c r="I685" t="s">
        <v>22</v>
      </c>
      <c r="J685" t="s">
        <v>22</v>
      </c>
      <c r="K685" t="s">
        <v>20</v>
      </c>
      <c r="L685">
        <v>160</v>
      </c>
      <c r="M685">
        <v>23</v>
      </c>
      <c r="N685">
        <v>0</v>
      </c>
      <c r="O685">
        <v>23</v>
      </c>
      <c r="P685">
        <v>11</v>
      </c>
      <c r="Q685">
        <v>23</v>
      </c>
      <c r="R685">
        <v>34</v>
      </c>
      <c r="S685">
        <v>6</v>
      </c>
      <c r="T685">
        <v>6</v>
      </c>
      <c r="U685">
        <v>0</v>
      </c>
      <c r="V685">
        <v>0</v>
      </c>
      <c r="W685">
        <v>0</v>
      </c>
      <c r="X685">
        <v>0</v>
      </c>
      <c r="Y685">
        <v>23</v>
      </c>
      <c r="Z685">
        <v>40</v>
      </c>
      <c r="AA685">
        <v>0</v>
      </c>
      <c r="AB685">
        <v>0</v>
      </c>
      <c r="AC685">
        <v>12</v>
      </c>
      <c r="AD685" s="5">
        <v>4.6000000000000005</v>
      </c>
      <c r="AE685" s="5">
        <v>4.6000000000000005</v>
      </c>
      <c r="AF685" s="5">
        <v>4.6000000000000005</v>
      </c>
      <c r="AG685" s="4">
        <v>1</v>
      </c>
      <c r="AH685" s="4">
        <v>0.2</v>
      </c>
      <c r="AI685">
        <v>160</v>
      </c>
      <c r="AJ685" t="s">
        <v>426</v>
      </c>
      <c r="AK685" s="4">
        <v>0.2</v>
      </c>
      <c r="AL685">
        <v>0</v>
      </c>
      <c r="AM685">
        <v>1</v>
      </c>
      <c r="AN685" s="5">
        <v>13.075259999999997</v>
      </c>
      <c r="AO685" s="5">
        <v>4.6000000000000005</v>
      </c>
    </row>
    <row r="686" spans="1:41" x14ac:dyDescent="0.25">
      <c r="A686">
        <v>2016</v>
      </c>
      <c r="B686" t="s">
        <v>66</v>
      </c>
      <c r="C686" t="s">
        <v>32</v>
      </c>
      <c r="D686" t="s">
        <v>23</v>
      </c>
      <c r="E686" t="s">
        <v>17</v>
      </c>
      <c r="F686" t="s">
        <v>18</v>
      </c>
      <c r="G686" t="s">
        <v>26</v>
      </c>
      <c r="H686" t="s">
        <v>67</v>
      </c>
      <c r="I686" t="s">
        <v>22</v>
      </c>
      <c r="J686" t="s">
        <v>22</v>
      </c>
      <c r="K686" t="s">
        <v>31</v>
      </c>
      <c r="L686">
        <v>200</v>
      </c>
      <c r="M686">
        <v>19</v>
      </c>
      <c r="N686">
        <v>0</v>
      </c>
      <c r="O686">
        <v>0</v>
      </c>
      <c r="P686">
        <v>15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4</v>
      </c>
      <c r="AD686" s="5">
        <v>0</v>
      </c>
      <c r="AE686" s="5">
        <v>4.75</v>
      </c>
      <c r="AF686" s="5">
        <v>0</v>
      </c>
      <c r="AG686" s="4">
        <v>1</v>
      </c>
      <c r="AH686" s="4">
        <v>0.25</v>
      </c>
      <c r="AI686">
        <v>200</v>
      </c>
      <c r="AJ686" t="s">
        <v>426</v>
      </c>
      <c r="AK686" s="4">
        <v>0.25</v>
      </c>
      <c r="AL686">
        <v>0</v>
      </c>
      <c r="AM686">
        <v>1</v>
      </c>
      <c r="AN686" s="5">
        <v>13.075259999999997</v>
      </c>
      <c r="AO686" s="5">
        <v>4.75</v>
      </c>
    </row>
    <row r="687" spans="1:41" x14ac:dyDescent="0.25">
      <c r="A687">
        <v>2016</v>
      </c>
      <c r="B687" t="s">
        <v>66</v>
      </c>
      <c r="C687" t="s">
        <v>96</v>
      </c>
      <c r="D687" t="s">
        <v>21</v>
      </c>
      <c r="E687" t="s">
        <v>17</v>
      </c>
      <c r="F687" t="s">
        <v>18</v>
      </c>
      <c r="G687" t="s">
        <v>37</v>
      </c>
      <c r="H687" t="s">
        <v>68</v>
      </c>
      <c r="I687" t="s">
        <v>22</v>
      </c>
      <c r="J687" t="s">
        <v>22</v>
      </c>
      <c r="K687" t="s">
        <v>20</v>
      </c>
      <c r="L687">
        <v>200</v>
      </c>
      <c r="M687">
        <v>12</v>
      </c>
      <c r="N687">
        <v>0</v>
      </c>
      <c r="O687">
        <v>6</v>
      </c>
      <c r="P687">
        <v>2</v>
      </c>
      <c r="Q687">
        <v>6</v>
      </c>
      <c r="R687">
        <v>0</v>
      </c>
      <c r="S687">
        <v>24</v>
      </c>
      <c r="T687">
        <v>6</v>
      </c>
      <c r="U687">
        <v>0</v>
      </c>
      <c r="V687">
        <v>0</v>
      </c>
      <c r="W687">
        <v>0</v>
      </c>
      <c r="X687">
        <v>0</v>
      </c>
      <c r="Y687">
        <v>6</v>
      </c>
      <c r="Z687">
        <v>6</v>
      </c>
      <c r="AA687">
        <v>0</v>
      </c>
      <c r="AB687">
        <v>0</v>
      </c>
      <c r="AC687">
        <v>10</v>
      </c>
      <c r="AD687" s="5">
        <v>1.5</v>
      </c>
      <c r="AE687" s="5">
        <v>3</v>
      </c>
      <c r="AF687" s="5">
        <v>1.5</v>
      </c>
      <c r="AG687" s="4">
        <v>1</v>
      </c>
      <c r="AH687" s="4">
        <v>0.25</v>
      </c>
      <c r="AI687">
        <v>200</v>
      </c>
      <c r="AJ687" t="s">
        <v>426</v>
      </c>
      <c r="AK687" s="4">
        <v>0.25</v>
      </c>
      <c r="AL687">
        <v>0</v>
      </c>
      <c r="AM687">
        <v>1</v>
      </c>
      <c r="AN687" s="5">
        <v>13.075259999999997</v>
      </c>
      <c r="AO687" s="5">
        <v>3</v>
      </c>
    </row>
    <row r="688" spans="1:41" x14ac:dyDescent="0.25">
      <c r="A688">
        <v>2016</v>
      </c>
      <c r="B688" t="s">
        <v>66</v>
      </c>
      <c r="C688" t="s">
        <v>45</v>
      </c>
      <c r="D688" t="s">
        <v>21</v>
      </c>
      <c r="E688" t="s">
        <v>17</v>
      </c>
      <c r="F688" t="s">
        <v>18</v>
      </c>
      <c r="G688" t="s">
        <v>37</v>
      </c>
      <c r="H688" t="s">
        <v>68</v>
      </c>
      <c r="I688" t="s">
        <v>22</v>
      </c>
      <c r="J688" t="s">
        <v>22</v>
      </c>
      <c r="K688" t="s">
        <v>20</v>
      </c>
      <c r="L688">
        <v>200</v>
      </c>
      <c r="M688">
        <v>30</v>
      </c>
      <c r="N688">
        <v>0</v>
      </c>
      <c r="O688">
        <v>13</v>
      </c>
      <c r="P688">
        <v>10</v>
      </c>
      <c r="Q688">
        <v>13</v>
      </c>
      <c r="R688">
        <v>0</v>
      </c>
      <c r="S688">
        <v>13</v>
      </c>
      <c r="T688">
        <v>13</v>
      </c>
      <c r="U688">
        <v>0</v>
      </c>
      <c r="V688">
        <v>0</v>
      </c>
      <c r="W688">
        <v>0</v>
      </c>
      <c r="X688">
        <v>0</v>
      </c>
      <c r="Y688">
        <v>13</v>
      </c>
      <c r="Z688">
        <v>13</v>
      </c>
      <c r="AA688">
        <v>0</v>
      </c>
      <c r="AB688">
        <v>0</v>
      </c>
      <c r="AC688">
        <v>12</v>
      </c>
      <c r="AD688" s="5">
        <v>3.25</v>
      </c>
      <c r="AE688" s="5">
        <v>7.5</v>
      </c>
      <c r="AF688" s="5">
        <v>3.25</v>
      </c>
      <c r="AG688" s="4">
        <v>1</v>
      </c>
      <c r="AH688" s="4">
        <v>0.25</v>
      </c>
      <c r="AI688">
        <v>200</v>
      </c>
      <c r="AJ688" t="s">
        <v>426</v>
      </c>
      <c r="AK688" s="4">
        <v>0.25</v>
      </c>
      <c r="AL688">
        <v>0</v>
      </c>
      <c r="AM688">
        <v>1</v>
      </c>
      <c r="AN688" s="5">
        <v>13.075259999999997</v>
      </c>
      <c r="AO688" s="5">
        <v>7.5</v>
      </c>
    </row>
    <row r="689" spans="1:41" x14ac:dyDescent="0.25">
      <c r="A689">
        <v>2016</v>
      </c>
      <c r="B689" t="s">
        <v>66</v>
      </c>
      <c r="C689" t="s">
        <v>314</v>
      </c>
      <c r="D689" t="s">
        <v>21</v>
      </c>
      <c r="E689" t="s">
        <v>17</v>
      </c>
      <c r="F689" t="s">
        <v>18</v>
      </c>
      <c r="G689" t="s">
        <v>37</v>
      </c>
      <c r="H689" t="s">
        <v>68</v>
      </c>
      <c r="I689" t="s">
        <v>22</v>
      </c>
      <c r="J689" t="s">
        <v>22</v>
      </c>
      <c r="K689" t="s">
        <v>20</v>
      </c>
      <c r="L689">
        <v>200</v>
      </c>
      <c r="M689">
        <v>13</v>
      </c>
      <c r="N689">
        <v>0</v>
      </c>
      <c r="O689">
        <v>3</v>
      </c>
      <c r="P689">
        <v>1</v>
      </c>
      <c r="Q689">
        <v>20</v>
      </c>
      <c r="R689">
        <v>67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20</v>
      </c>
      <c r="Z689">
        <v>67</v>
      </c>
      <c r="AA689">
        <v>0</v>
      </c>
      <c r="AB689">
        <v>0</v>
      </c>
      <c r="AC689">
        <v>12</v>
      </c>
      <c r="AD689" s="5">
        <v>0.75</v>
      </c>
      <c r="AE689" s="5">
        <v>3.25</v>
      </c>
      <c r="AF689" s="5">
        <v>5</v>
      </c>
      <c r="AG689" s="4">
        <v>1</v>
      </c>
      <c r="AH689" s="4">
        <v>0.25</v>
      </c>
      <c r="AI689">
        <v>200</v>
      </c>
      <c r="AJ689" t="s">
        <v>426</v>
      </c>
      <c r="AK689" s="4">
        <v>0.25</v>
      </c>
      <c r="AL689">
        <v>0</v>
      </c>
      <c r="AM689">
        <v>1</v>
      </c>
      <c r="AN689" s="5">
        <v>13.075259999999997</v>
      </c>
      <c r="AO689" s="5">
        <v>3.25</v>
      </c>
    </row>
    <row r="690" spans="1:41" x14ac:dyDescent="0.25">
      <c r="A690">
        <v>2016</v>
      </c>
      <c r="B690" t="s">
        <v>66</v>
      </c>
      <c r="C690" t="s">
        <v>226</v>
      </c>
      <c r="D690" t="s">
        <v>77</v>
      </c>
      <c r="E690" t="s">
        <v>17</v>
      </c>
      <c r="F690" t="s">
        <v>18</v>
      </c>
      <c r="G690" t="s">
        <v>26</v>
      </c>
      <c r="H690" t="s">
        <v>67</v>
      </c>
      <c r="I690" t="s">
        <v>19</v>
      </c>
      <c r="J690" t="s">
        <v>22</v>
      </c>
      <c r="K690" t="s">
        <v>31</v>
      </c>
      <c r="L690">
        <v>200</v>
      </c>
      <c r="M690">
        <v>19</v>
      </c>
      <c r="N690">
        <v>0</v>
      </c>
      <c r="O690">
        <v>0</v>
      </c>
      <c r="P690">
        <v>12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7</v>
      </c>
      <c r="AD690" s="5">
        <v>0</v>
      </c>
      <c r="AE690" s="5">
        <v>4.75</v>
      </c>
      <c r="AF690" s="5">
        <v>0</v>
      </c>
      <c r="AG690" s="4">
        <v>1</v>
      </c>
      <c r="AH690" s="4">
        <v>0.25</v>
      </c>
      <c r="AI690">
        <v>200</v>
      </c>
      <c r="AJ690" t="s">
        <v>426</v>
      </c>
      <c r="AK690" s="4">
        <v>0.25</v>
      </c>
      <c r="AL690">
        <v>0</v>
      </c>
      <c r="AM690">
        <v>1</v>
      </c>
      <c r="AN690" s="5">
        <v>13.075259999999997</v>
      </c>
      <c r="AO690" s="5">
        <v>4.75</v>
      </c>
    </row>
    <row r="691" spans="1:41" x14ac:dyDescent="0.25">
      <c r="A691">
        <v>2016</v>
      </c>
      <c r="B691" t="s">
        <v>66</v>
      </c>
      <c r="C691" t="s">
        <v>87</v>
      </c>
      <c r="D691" t="s">
        <v>77</v>
      </c>
      <c r="E691" t="s">
        <v>17</v>
      </c>
      <c r="F691" t="s">
        <v>18</v>
      </c>
      <c r="G691" t="s">
        <v>26</v>
      </c>
      <c r="H691" t="s">
        <v>67</v>
      </c>
      <c r="I691" t="s">
        <v>19</v>
      </c>
      <c r="J691" t="s">
        <v>22</v>
      </c>
      <c r="K691" t="s">
        <v>31</v>
      </c>
      <c r="L691">
        <v>240</v>
      </c>
      <c r="M691">
        <v>20</v>
      </c>
      <c r="N691">
        <v>0</v>
      </c>
      <c r="O691">
        <v>0</v>
      </c>
      <c r="P691">
        <v>14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6</v>
      </c>
      <c r="AD691" s="5">
        <v>0</v>
      </c>
      <c r="AE691" s="5">
        <v>6</v>
      </c>
      <c r="AF691" s="5">
        <v>0</v>
      </c>
      <c r="AG691" s="4">
        <v>1</v>
      </c>
      <c r="AH691" s="4">
        <v>0.3</v>
      </c>
      <c r="AI691">
        <v>240</v>
      </c>
      <c r="AJ691" t="s">
        <v>426</v>
      </c>
      <c r="AK691" s="4">
        <v>0.3</v>
      </c>
      <c r="AL691">
        <v>0</v>
      </c>
      <c r="AM691">
        <v>1</v>
      </c>
      <c r="AN691" s="5">
        <v>13.075259999999997</v>
      </c>
      <c r="AO691" s="5">
        <v>6</v>
      </c>
    </row>
    <row r="692" spans="1:41" x14ac:dyDescent="0.25">
      <c r="A692">
        <v>2016</v>
      </c>
      <c r="B692" t="s">
        <v>66</v>
      </c>
      <c r="C692" t="s">
        <v>414</v>
      </c>
      <c r="D692" t="s">
        <v>21</v>
      </c>
      <c r="E692" t="s">
        <v>17</v>
      </c>
      <c r="F692" t="s">
        <v>18</v>
      </c>
      <c r="G692" t="s">
        <v>18</v>
      </c>
      <c r="H692" t="s">
        <v>67</v>
      </c>
      <c r="I692" t="s">
        <v>22</v>
      </c>
      <c r="J692" t="s">
        <v>19</v>
      </c>
      <c r="K692" t="s">
        <v>20</v>
      </c>
      <c r="L692">
        <v>328</v>
      </c>
      <c r="M692">
        <v>22</v>
      </c>
      <c r="N692">
        <v>0</v>
      </c>
      <c r="O692">
        <v>22</v>
      </c>
      <c r="P692">
        <v>0</v>
      </c>
      <c r="Q692">
        <v>25</v>
      </c>
      <c r="R692">
        <v>22</v>
      </c>
      <c r="S692">
        <v>13</v>
      </c>
      <c r="T692">
        <v>13</v>
      </c>
      <c r="U692">
        <v>0</v>
      </c>
      <c r="V692">
        <v>0</v>
      </c>
      <c r="W692">
        <v>0</v>
      </c>
      <c r="X692">
        <v>0</v>
      </c>
      <c r="Y692">
        <v>25</v>
      </c>
      <c r="Z692">
        <v>35</v>
      </c>
      <c r="AA692">
        <v>0</v>
      </c>
      <c r="AB692">
        <v>0</v>
      </c>
      <c r="AC692">
        <v>22</v>
      </c>
      <c r="AD692" s="5">
        <v>9.02</v>
      </c>
      <c r="AE692" s="5">
        <v>9.02</v>
      </c>
      <c r="AF692" s="5">
        <v>10.25</v>
      </c>
      <c r="AG692" s="4">
        <v>1</v>
      </c>
      <c r="AH692" s="4">
        <v>0.41</v>
      </c>
      <c r="AI692">
        <v>328</v>
      </c>
      <c r="AJ692" t="s">
        <v>426</v>
      </c>
      <c r="AK692" s="4">
        <v>0.41</v>
      </c>
      <c r="AL692">
        <v>0</v>
      </c>
      <c r="AM692">
        <v>1</v>
      </c>
      <c r="AN692" s="5">
        <v>13.075259999999997</v>
      </c>
      <c r="AO692" s="5">
        <v>9.02</v>
      </c>
    </row>
    <row r="693" spans="1:41" x14ac:dyDescent="0.25">
      <c r="A693">
        <v>2016</v>
      </c>
      <c r="B693" t="s">
        <v>66</v>
      </c>
      <c r="C693" t="s">
        <v>185</v>
      </c>
      <c r="D693" t="s">
        <v>21</v>
      </c>
      <c r="E693" t="s">
        <v>178</v>
      </c>
      <c r="F693" t="s">
        <v>18</v>
      </c>
      <c r="G693" t="s">
        <v>18</v>
      </c>
      <c r="H693" t="s">
        <v>68</v>
      </c>
      <c r="I693" t="s">
        <v>19</v>
      </c>
      <c r="J693" t="s">
        <v>22</v>
      </c>
      <c r="K693" t="s">
        <v>31</v>
      </c>
      <c r="L693">
        <v>530</v>
      </c>
      <c r="M693">
        <v>25</v>
      </c>
      <c r="N693">
        <v>21</v>
      </c>
      <c r="O693">
        <v>2</v>
      </c>
      <c r="P693">
        <v>0</v>
      </c>
      <c r="Q693">
        <v>2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2</v>
      </c>
      <c r="Z693">
        <v>0</v>
      </c>
      <c r="AA693">
        <v>0</v>
      </c>
      <c r="AB693">
        <v>0</v>
      </c>
      <c r="AC693">
        <v>4</v>
      </c>
      <c r="AD693" s="5">
        <v>0.45</v>
      </c>
      <c r="AE693" s="5">
        <v>5.625</v>
      </c>
      <c r="AF693" s="5">
        <v>0.45</v>
      </c>
      <c r="AG693" s="4">
        <v>1</v>
      </c>
      <c r="AH693" s="4">
        <v>0.22500000000000001</v>
      </c>
      <c r="AI693">
        <v>530</v>
      </c>
      <c r="AJ693">
        <v>360</v>
      </c>
      <c r="AK693" s="4">
        <v>2</v>
      </c>
      <c r="AL693">
        <v>0</v>
      </c>
      <c r="AM693">
        <v>1.66</v>
      </c>
      <c r="AN693" s="5">
        <v>13.075259999999997</v>
      </c>
      <c r="AO693" s="5">
        <v>9.3375000000000004</v>
      </c>
    </row>
    <row r="694" spans="1:41" x14ac:dyDescent="0.25">
      <c r="A694">
        <v>2016</v>
      </c>
      <c r="B694" t="s">
        <v>66</v>
      </c>
      <c r="C694" t="s">
        <v>95</v>
      </c>
      <c r="D694" t="s">
        <v>77</v>
      </c>
      <c r="E694" t="s">
        <v>33</v>
      </c>
      <c r="F694" t="s">
        <v>34</v>
      </c>
      <c r="G694" t="s">
        <v>18</v>
      </c>
      <c r="H694" t="s">
        <v>67</v>
      </c>
      <c r="I694" t="s">
        <v>22</v>
      </c>
      <c r="J694" t="s">
        <v>22</v>
      </c>
      <c r="K694" t="s">
        <v>31</v>
      </c>
      <c r="L694">
        <v>1200</v>
      </c>
      <c r="M694">
        <v>7</v>
      </c>
      <c r="N694">
        <v>0</v>
      </c>
      <c r="O694">
        <v>0</v>
      </c>
      <c r="P694">
        <v>6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 s="5">
        <v>0</v>
      </c>
      <c r="AE694" s="5">
        <v>8.0499999999999989</v>
      </c>
      <c r="AF694" s="5">
        <v>0</v>
      </c>
      <c r="AG694" s="4">
        <v>1.1499999999999999</v>
      </c>
      <c r="AH694" s="4">
        <v>1</v>
      </c>
      <c r="AI694">
        <v>1200</v>
      </c>
      <c r="AJ694">
        <v>1200</v>
      </c>
      <c r="AK694" s="4">
        <v>1.5</v>
      </c>
      <c r="AL694">
        <v>0</v>
      </c>
      <c r="AM694">
        <v>1</v>
      </c>
      <c r="AN694" s="5">
        <v>13.075259999999997</v>
      </c>
      <c r="AO694" s="5">
        <v>8.0499999999999989</v>
      </c>
    </row>
    <row r="695" spans="1:41" x14ac:dyDescent="0.25">
      <c r="A695">
        <v>2016</v>
      </c>
      <c r="B695" t="s">
        <v>66</v>
      </c>
      <c r="C695" t="s">
        <v>95</v>
      </c>
      <c r="D695" t="s">
        <v>77</v>
      </c>
      <c r="E695" t="s">
        <v>33</v>
      </c>
      <c r="F695" t="s">
        <v>24</v>
      </c>
      <c r="G695" t="s">
        <v>18</v>
      </c>
      <c r="H695" t="s">
        <v>67</v>
      </c>
      <c r="I695" t="s">
        <v>22</v>
      </c>
      <c r="J695" t="s">
        <v>22</v>
      </c>
      <c r="K695" t="s">
        <v>20</v>
      </c>
      <c r="L695">
        <v>1200</v>
      </c>
      <c r="M695">
        <v>2</v>
      </c>
      <c r="N695">
        <v>0</v>
      </c>
      <c r="O695">
        <v>0</v>
      </c>
      <c r="P695">
        <v>2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 s="5">
        <v>0</v>
      </c>
      <c r="AE695" s="5">
        <v>2.2999999999999998</v>
      </c>
      <c r="AF695" s="5">
        <v>0</v>
      </c>
      <c r="AG695" s="4">
        <v>1.1499999999999999</v>
      </c>
      <c r="AH695" s="4">
        <v>1</v>
      </c>
      <c r="AI695">
        <v>1200</v>
      </c>
      <c r="AJ695">
        <v>1200</v>
      </c>
      <c r="AK695" s="4">
        <v>1.5</v>
      </c>
      <c r="AL695">
        <v>0</v>
      </c>
      <c r="AM695">
        <v>1</v>
      </c>
      <c r="AN695" s="5">
        <v>13.075259999999997</v>
      </c>
      <c r="AO695" s="5">
        <v>2.2999999999999998</v>
      </c>
    </row>
    <row r="696" spans="1:41" x14ac:dyDescent="0.25">
      <c r="A696">
        <v>2016</v>
      </c>
      <c r="B696" t="s">
        <v>66</v>
      </c>
      <c r="C696" t="s">
        <v>123</v>
      </c>
      <c r="D696" t="s">
        <v>130</v>
      </c>
      <c r="E696" t="s">
        <v>33</v>
      </c>
      <c r="F696" t="s">
        <v>24</v>
      </c>
      <c r="G696" t="s">
        <v>18</v>
      </c>
      <c r="H696" t="s">
        <v>67</v>
      </c>
      <c r="I696" t="s">
        <v>22</v>
      </c>
      <c r="J696" t="s">
        <v>22</v>
      </c>
      <c r="K696" t="s">
        <v>20</v>
      </c>
      <c r="L696">
        <v>1200</v>
      </c>
      <c r="M696">
        <v>14</v>
      </c>
      <c r="N696">
        <v>0</v>
      </c>
      <c r="O696">
        <v>0</v>
      </c>
      <c r="P696">
        <v>14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 s="5">
        <v>0</v>
      </c>
      <c r="AE696" s="5">
        <v>17.78</v>
      </c>
      <c r="AF696" s="5">
        <v>0</v>
      </c>
      <c r="AG696" s="4">
        <v>1.27</v>
      </c>
      <c r="AH696" s="4">
        <v>1</v>
      </c>
      <c r="AI696">
        <v>1200</v>
      </c>
      <c r="AJ696">
        <v>1200</v>
      </c>
      <c r="AK696" s="4">
        <v>1.5</v>
      </c>
      <c r="AL696">
        <v>0</v>
      </c>
      <c r="AM696">
        <v>1</v>
      </c>
      <c r="AN696" s="5">
        <v>13.075259999999997</v>
      </c>
      <c r="AO696" s="5">
        <v>17.78</v>
      </c>
    </row>
    <row r="697" spans="1:41" x14ac:dyDescent="0.25">
      <c r="A697">
        <v>2016</v>
      </c>
      <c r="B697" t="s">
        <v>66</v>
      </c>
      <c r="C697" t="s">
        <v>105</v>
      </c>
      <c r="D697" t="s">
        <v>39</v>
      </c>
      <c r="E697" t="s">
        <v>33</v>
      </c>
      <c r="F697" t="s">
        <v>34</v>
      </c>
      <c r="G697" t="s">
        <v>18</v>
      </c>
      <c r="H697" t="s">
        <v>67</v>
      </c>
      <c r="I697" t="s">
        <v>22</v>
      </c>
      <c r="J697" t="s">
        <v>22</v>
      </c>
      <c r="K697" t="s">
        <v>20</v>
      </c>
      <c r="L697">
        <v>1200</v>
      </c>
      <c r="M697">
        <v>127</v>
      </c>
      <c r="N697">
        <v>55</v>
      </c>
      <c r="O697">
        <v>80</v>
      </c>
      <c r="P697">
        <v>12</v>
      </c>
      <c r="Q697">
        <v>80</v>
      </c>
      <c r="R697">
        <v>192</v>
      </c>
      <c r="S697">
        <v>15</v>
      </c>
      <c r="T697">
        <v>15</v>
      </c>
      <c r="U697">
        <v>10</v>
      </c>
      <c r="V697">
        <v>2</v>
      </c>
      <c r="W697">
        <v>0</v>
      </c>
      <c r="X697">
        <v>0</v>
      </c>
      <c r="Y697">
        <v>90</v>
      </c>
      <c r="Z697">
        <v>209</v>
      </c>
      <c r="AA697">
        <v>0</v>
      </c>
      <c r="AB697">
        <v>0</v>
      </c>
      <c r="AC697">
        <v>30</v>
      </c>
      <c r="AD697" s="5">
        <v>101.6</v>
      </c>
      <c r="AE697" s="5">
        <v>161.29</v>
      </c>
      <c r="AF697" s="5">
        <v>114.3</v>
      </c>
      <c r="AG697" s="4">
        <v>1.27</v>
      </c>
      <c r="AH697" s="4">
        <v>1</v>
      </c>
      <c r="AI697">
        <v>1200</v>
      </c>
      <c r="AJ697">
        <v>1200</v>
      </c>
      <c r="AK697" s="4">
        <v>1.5</v>
      </c>
      <c r="AL697">
        <v>0</v>
      </c>
      <c r="AM697">
        <v>1</v>
      </c>
      <c r="AN697" s="5">
        <v>13.075259999999997</v>
      </c>
      <c r="AO697" s="5">
        <v>161.29</v>
      </c>
    </row>
    <row r="698" spans="1:41" x14ac:dyDescent="0.25">
      <c r="A698">
        <v>2016</v>
      </c>
      <c r="B698" t="s">
        <v>66</v>
      </c>
      <c r="C698" t="s">
        <v>181</v>
      </c>
      <c r="D698" t="s">
        <v>77</v>
      </c>
      <c r="E698" t="s">
        <v>33</v>
      </c>
      <c r="F698" t="s">
        <v>28</v>
      </c>
      <c r="G698" t="s">
        <v>18</v>
      </c>
      <c r="H698" t="s">
        <v>67</v>
      </c>
      <c r="I698" t="s">
        <v>22</v>
      </c>
      <c r="J698" t="s">
        <v>22</v>
      </c>
      <c r="K698" t="s">
        <v>43</v>
      </c>
      <c r="L698">
        <v>3200</v>
      </c>
      <c r="M698">
        <v>40</v>
      </c>
      <c r="N698">
        <v>37</v>
      </c>
      <c r="O698">
        <v>40</v>
      </c>
      <c r="P698">
        <v>0</v>
      </c>
      <c r="Q698">
        <v>40</v>
      </c>
      <c r="R698">
        <v>51</v>
      </c>
      <c r="S698">
        <v>0</v>
      </c>
      <c r="T698">
        <v>0</v>
      </c>
      <c r="U698">
        <v>3</v>
      </c>
      <c r="V698">
        <v>2</v>
      </c>
      <c r="W698">
        <v>0</v>
      </c>
      <c r="X698">
        <v>0</v>
      </c>
      <c r="Y698">
        <v>43</v>
      </c>
      <c r="Z698">
        <v>53</v>
      </c>
      <c r="AA698">
        <v>0</v>
      </c>
      <c r="AB698">
        <v>0</v>
      </c>
      <c r="AC698">
        <v>3</v>
      </c>
      <c r="AD698" s="5">
        <v>48</v>
      </c>
      <c r="AE698" s="5">
        <v>48</v>
      </c>
      <c r="AF698" s="5">
        <v>51.6</v>
      </c>
      <c r="AG698" s="4">
        <v>1.2</v>
      </c>
      <c r="AH698" s="4">
        <v>1</v>
      </c>
      <c r="AI698">
        <v>3200</v>
      </c>
      <c r="AJ698">
        <v>3200</v>
      </c>
      <c r="AK698" s="4">
        <v>4</v>
      </c>
      <c r="AL698">
        <v>3200</v>
      </c>
      <c r="AM698">
        <v>1</v>
      </c>
      <c r="AN698" s="5">
        <v>13.075259999999997</v>
      </c>
      <c r="AO698" s="5">
        <v>48</v>
      </c>
    </row>
    <row r="699" spans="1:41" x14ac:dyDescent="0.25">
      <c r="A699">
        <v>2016</v>
      </c>
      <c r="B699" t="s">
        <v>66</v>
      </c>
      <c r="C699" t="s">
        <v>104</v>
      </c>
      <c r="D699" t="s">
        <v>44</v>
      </c>
      <c r="E699" t="s">
        <v>33</v>
      </c>
      <c r="F699" t="s">
        <v>28</v>
      </c>
      <c r="G699" t="s">
        <v>18</v>
      </c>
      <c r="H699" t="s">
        <v>67</v>
      </c>
      <c r="I699" t="s">
        <v>22</v>
      </c>
      <c r="J699" t="s">
        <v>22</v>
      </c>
      <c r="K699" t="s">
        <v>43</v>
      </c>
      <c r="L699">
        <v>3200</v>
      </c>
      <c r="M699">
        <v>40</v>
      </c>
      <c r="N699">
        <v>37</v>
      </c>
      <c r="O699">
        <v>40</v>
      </c>
      <c r="P699">
        <v>0</v>
      </c>
      <c r="Q699">
        <v>40</v>
      </c>
      <c r="R699">
        <v>65</v>
      </c>
      <c r="S699">
        <v>0</v>
      </c>
      <c r="T699">
        <v>0</v>
      </c>
      <c r="U699">
        <v>3</v>
      </c>
      <c r="V699">
        <v>4</v>
      </c>
      <c r="W699">
        <v>0</v>
      </c>
      <c r="X699">
        <v>0</v>
      </c>
      <c r="Y699">
        <v>43</v>
      </c>
      <c r="Z699">
        <v>69</v>
      </c>
      <c r="AA699">
        <v>0</v>
      </c>
      <c r="AB699">
        <v>0</v>
      </c>
      <c r="AC699">
        <v>3</v>
      </c>
      <c r="AD699" s="5">
        <v>50</v>
      </c>
      <c r="AE699" s="5">
        <v>50</v>
      </c>
      <c r="AF699" s="5">
        <v>53.75</v>
      </c>
      <c r="AG699" s="4">
        <v>1.25</v>
      </c>
      <c r="AH699" s="4">
        <v>1</v>
      </c>
      <c r="AI699">
        <v>3200</v>
      </c>
      <c r="AJ699">
        <v>3200</v>
      </c>
      <c r="AK699" s="4">
        <v>4</v>
      </c>
      <c r="AL699">
        <v>3200</v>
      </c>
      <c r="AM699">
        <v>1</v>
      </c>
      <c r="AN699" s="5">
        <v>13.075259999999997</v>
      </c>
      <c r="AO699" s="5">
        <v>50</v>
      </c>
    </row>
    <row r="700" spans="1:41" x14ac:dyDescent="0.25">
      <c r="A700">
        <v>2016</v>
      </c>
      <c r="B700" t="s">
        <v>66</v>
      </c>
      <c r="C700" t="s">
        <v>365</v>
      </c>
      <c r="D700" t="s">
        <v>39</v>
      </c>
      <c r="E700" t="s">
        <v>136</v>
      </c>
      <c r="F700" t="s">
        <v>18</v>
      </c>
      <c r="G700" t="s">
        <v>18</v>
      </c>
      <c r="H700" t="s">
        <v>67</v>
      </c>
      <c r="I700" t="s">
        <v>22</v>
      </c>
      <c r="J700" t="s">
        <v>22</v>
      </c>
      <c r="K700" t="s">
        <v>20</v>
      </c>
      <c r="L700">
        <v>4160</v>
      </c>
      <c r="M700">
        <v>45</v>
      </c>
      <c r="N700">
        <v>39</v>
      </c>
      <c r="O700">
        <v>45</v>
      </c>
      <c r="P700">
        <v>0</v>
      </c>
      <c r="Q700">
        <v>45</v>
      </c>
      <c r="R700">
        <v>425</v>
      </c>
      <c r="S700">
        <v>0</v>
      </c>
      <c r="T700">
        <v>0</v>
      </c>
      <c r="U700">
        <v>5</v>
      </c>
      <c r="V700">
        <v>15</v>
      </c>
      <c r="W700">
        <v>20</v>
      </c>
      <c r="X700">
        <v>425</v>
      </c>
      <c r="Y700">
        <v>70</v>
      </c>
      <c r="Z700">
        <v>865</v>
      </c>
      <c r="AA700">
        <v>5</v>
      </c>
      <c r="AB700">
        <v>0</v>
      </c>
      <c r="AC700">
        <v>5</v>
      </c>
      <c r="AD700" s="5">
        <v>46.98</v>
      </c>
      <c r="AE700" s="5">
        <v>46.98</v>
      </c>
      <c r="AF700" s="5">
        <v>73.08</v>
      </c>
      <c r="AG700" s="4">
        <v>1.1599999999999999</v>
      </c>
      <c r="AH700" s="4">
        <v>0.9</v>
      </c>
      <c r="AI700">
        <v>4160</v>
      </c>
      <c r="AJ700">
        <v>3600</v>
      </c>
      <c r="AK700" s="4">
        <v>5</v>
      </c>
      <c r="AL700">
        <v>0</v>
      </c>
      <c r="AM700">
        <v>1.1100000000000001</v>
      </c>
      <c r="AN700" s="5">
        <v>13.075259999999997</v>
      </c>
      <c r="AO700" s="5">
        <v>52.147800000000004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Bortoli Mariano</dc:creator>
  <cp:lastModifiedBy>Eduardo Bortoli Mariano</cp:lastModifiedBy>
  <dcterms:created xsi:type="dcterms:W3CDTF">2015-10-16T12:51:02Z</dcterms:created>
  <dcterms:modified xsi:type="dcterms:W3CDTF">2017-02-14T13:56:28Z</dcterms:modified>
</cp:coreProperties>
</file>